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<sst xmlns="http://schemas.openxmlformats.org/spreadsheetml/2006/main" count="54" uniqueCount="53">
  <si>
    <t>Вартість послуг</t>
  </si>
  <si>
    <t>з управління багатоквартирним будинком</t>
  </si>
  <si>
    <t>з 01.01.2024 року</t>
  </si>
  <si>
    <t>в коп на 1 м2 загальної площі</t>
  </si>
  <si>
    <t>№ будинку</t>
  </si>
  <si>
    <t>3.Оплата послуг щодо енергопостачання спільного майна багатоквартирного будинку, в тому числі:</t>
  </si>
  <si>
    <t>Винагорода управителю</t>
  </si>
  <si>
    <t>Всього</t>
  </si>
  <si>
    <t>Прибирання прибудинкової території</t>
  </si>
  <si>
    <t>Обслуговування ліфтів</t>
  </si>
  <si>
    <t>Прибирання сходових клітинок</t>
  </si>
  <si>
    <t>Дератизація</t>
  </si>
  <si>
    <t>Дезінсекція</t>
  </si>
  <si>
    <t>Обслуговування димовентиляційних каналів</t>
  </si>
  <si>
    <t xml:space="preserve">Обслуговування внутрішньобудинкових </t>
  </si>
  <si>
    <t>Проведення поточного ремонту</t>
  </si>
  <si>
    <t>Освітлення місць загального користуваня</t>
  </si>
  <si>
    <t>Енергопостачання для ліфтів</t>
  </si>
  <si>
    <t>водопостачання</t>
  </si>
  <si>
    <t>водовідведення</t>
  </si>
  <si>
    <t>теплопостачання</t>
  </si>
  <si>
    <t>1/2 мікрорайон</t>
  </si>
  <si>
    <t>3 мікрорайон</t>
  </si>
  <si>
    <t>32 (1)</t>
  </si>
  <si>
    <t>32 (2)</t>
  </si>
  <si>
    <t>33а</t>
  </si>
  <si>
    <t>вул Світанкова</t>
  </si>
  <si>
    <t>2а</t>
  </si>
  <si>
    <t>2б</t>
  </si>
  <si>
    <t>4 мікрорайон</t>
  </si>
  <si>
    <t>2/3</t>
  </si>
  <si>
    <t>5а</t>
  </si>
  <si>
    <t>7а</t>
  </si>
  <si>
    <t>25б</t>
  </si>
  <si>
    <t>25в</t>
  </si>
  <si>
    <t>6 мікрорайон</t>
  </si>
  <si>
    <t>25а</t>
  </si>
  <si>
    <t>вул. Квітнева</t>
  </si>
  <si>
    <t>вул. Кооперативна</t>
  </si>
  <si>
    <t>вул. Ринкова</t>
  </si>
  <si>
    <t>вул.Громадська</t>
  </si>
  <si>
    <t>вул. Спортивна</t>
  </si>
  <si>
    <t>8а</t>
  </si>
  <si>
    <t>вул. Харківська</t>
  </si>
  <si>
    <t>21а</t>
  </si>
  <si>
    <t>вул. Залізнична</t>
  </si>
  <si>
    <t>ул.Губкіна</t>
  </si>
  <si>
    <t>ул.Кільцева</t>
  </si>
  <si>
    <t>Головний  економіст</t>
  </si>
  <si>
    <t>Заступник директора КП "Жилсервіс"</t>
  </si>
  <si>
    <t>Ігор ДРОЗД</t>
  </si>
  <si>
    <t>вик. Ольга Сахновська</t>
  </si>
  <si>
    <t>т.3-24-47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</si>
</sst>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6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8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/>
    </xf>
    <xf numFmtId="2" fontId="2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188" fontId="1" fillId="0" borderId="2" xfId="0" applyNumberFormat="1" applyFont="1" applyBorder="1" applyAlignment="1">
      <alignment horizontal="center"/>
    </xf>
    <xf numFmtId="188" fontId="3" fillId="0" borderId="2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88" fontId="0" fillId="0" borderId="2" xfId="0" applyNumberFormat="1" applyFont="1" applyBorder="1" applyAlignment="1">
      <alignment/>
    </xf>
    <xf numFmtId="188" fontId="1" fillId="0" borderId="3" xfId="0" applyNumberFormat="1" applyFont="1" applyBorder="1" applyAlignment="1">
      <alignment horizontal="center"/>
    </xf>
    <xf numFmtId="188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88" fontId="4" fillId="0" borderId="2" xfId="0" applyNumberFormat="1" applyFont="1" applyBorder="1" applyAlignment="1">
      <alignment/>
    </xf>
    <xf numFmtId="2" fontId="0" fillId="0" borderId="2" xfId="0" applyNumberFormat="1" applyFont="1" applyBorder="1" applyAlignment="1">
      <alignment horizontal="center"/>
    </xf>
    <xf numFmtId="188" fontId="0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83;&#1103;_&#1057;\2018\&#1046;&#1080;&#1083;&#1089;&#1077;&#1088;&#1074;&#1080;&#1089;\&#1058;&#1040;&#1056;&#1048;&#1060;&#1048;\&#1090;&#1072;&#1088;&#1080;&#1092;%202024%20&#1078;&#1092;\&#1058;&#1072;&#1088;&#1080;&#1092;%20%20&#1089;%2001.01.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ворники"/>
      <sheetName val="тариф"/>
      <sheetName val="состав затрат"/>
      <sheetName val="по домам"/>
      <sheetName val="Додаток 4"/>
      <sheetName val="штатное"/>
      <sheetName val="Матер лифт"/>
      <sheetName val="материалы вода и водотв"/>
      <sheetName val="матер освещ"/>
      <sheetName val="теплосеть  матер"/>
      <sheetName val="исходные данные"/>
      <sheetName val="материалы тек.рем"/>
    </sheetNames>
    <sheetDataSet>
      <sheetData sheetId="3">
        <row r="31">
          <cell r="H31">
            <v>199.7</v>
          </cell>
        </row>
        <row r="55">
          <cell r="H55">
            <v>2.8</v>
          </cell>
        </row>
        <row r="79">
          <cell r="H79">
            <v>3</v>
          </cell>
        </row>
        <row r="105">
          <cell r="H105">
            <v>11.9</v>
          </cell>
        </row>
        <row r="157">
          <cell r="H157">
            <v>112.1</v>
          </cell>
        </row>
        <row r="208">
          <cell r="H208">
            <v>97.3</v>
          </cell>
        </row>
        <row r="250">
          <cell r="H250">
            <v>99.8</v>
          </cell>
        </row>
        <row r="321">
          <cell r="H321">
            <v>183</v>
          </cell>
        </row>
        <row r="351">
          <cell r="H351">
            <v>121</v>
          </cell>
        </row>
        <row r="353">
          <cell r="P353">
            <v>8.3</v>
          </cell>
        </row>
        <row r="398">
          <cell r="H398">
            <v>182.8</v>
          </cell>
        </row>
        <row r="422">
          <cell r="H422">
            <v>2.8</v>
          </cell>
        </row>
        <row r="446">
          <cell r="H446">
            <v>3</v>
          </cell>
        </row>
        <row r="472">
          <cell r="H472">
            <v>8.8</v>
          </cell>
        </row>
        <row r="524">
          <cell r="H524">
            <v>106.2</v>
          </cell>
        </row>
        <row r="575">
          <cell r="H575">
            <v>95.8</v>
          </cell>
        </row>
        <row r="617">
          <cell r="H617">
            <v>103.6</v>
          </cell>
        </row>
        <row r="688">
          <cell r="H688">
            <v>167.6</v>
          </cell>
        </row>
        <row r="719">
          <cell r="H719">
            <v>113.7</v>
          </cell>
        </row>
        <row r="721">
          <cell r="P721">
            <v>7.8</v>
          </cell>
        </row>
        <row r="764">
          <cell r="H764">
            <v>185</v>
          </cell>
        </row>
        <row r="788">
          <cell r="H788">
            <v>3.5</v>
          </cell>
        </row>
        <row r="812">
          <cell r="H812">
            <v>3.7</v>
          </cell>
        </row>
        <row r="838">
          <cell r="H838">
            <v>12.9</v>
          </cell>
        </row>
        <row r="890">
          <cell r="H890">
            <v>117.1</v>
          </cell>
        </row>
        <row r="941">
          <cell r="H941">
            <v>98.5</v>
          </cell>
        </row>
        <row r="984">
          <cell r="H984">
            <v>103.4</v>
          </cell>
        </row>
        <row r="1055">
          <cell r="H1055">
            <v>207.9</v>
          </cell>
        </row>
        <row r="1086">
          <cell r="H1086">
            <v>148.8</v>
          </cell>
        </row>
        <row r="1088">
          <cell r="P1088">
            <v>8.8</v>
          </cell>
        </row>
        <row r="1131">
          <cell r="H1131">
            <v>194.6</v>
          </cell>
        </row>
        <row r="1155">
          <cell r="H1155">
            <v>2.8</v>
          </cell>
        </row>
        <row r="1179">
          <cell r="H1179">
            <v>2.9</v>
          </cell>
        </row>
        <row r="1205">
          <cell r="H1205">
            <v>12.6</v>
          </cell>
        </row>
        <row r="1257">
          <cell r="H1257">
            <v>111.8</v>
          </cell>
        </row>
        <row r="1308">
          <cell r="H1308">
            <v>97.1</v>
          </cell>
        </row>
        <row r="1350">
          <cell r="H1350">
            <v>107.9</v>
          </cell>
        </row>
        <row r="1421">
          <cell r="H1421">
            <v>180.9</v>
          </cell>
        </row>
        <row r="1453">
          <cell r="H1453">
            <v>144.5</v>
          </cell>
        </row>
        <row r="1455">
          <cell r="P1455">
            <v>8.6</v>
          </cell>
        </row>
        <row r="1498">
          <cell r="H1498">
            <v>170.4</v>
          </cell>
        </row>
        <row r="1522">
          <cell r="H1522">
            <v>2.7</v>
          </cell>
        </row>
        <row r="1546">
          <cell r="H1546">
            <v>2.9</v>
          </cell>
        </row>
        <row r="1572">
          <cell r="H1572">
            <v>12.3</v>
          </cell>
        </row>
        <row r="1624">
          <cell r="H1624">
            <v>111.4</v>
          </cell>
        </row>
        <row r="1675">
          <cell r="H1675">
            <v>96.9</v>
          </cell>
        </row>
        <row r="1717">
          <cell r="H1717">
            <v>99.2</v>
          </cell>
        </row>
        <row r="1788">
          <cell r="H1788">
            <v>181.7</v>
          </cell>
        </row>
        <row r="1819">
          <cell r="H1819">
            <v>141.7</v>
          </cell>
        </row>
        <row r="1821">
          <cell r="P1821">
            <v>8.2</v>
          </cell>
        </row>
        <row r="1864">
          <cell r="H1864">
            <v>184</v>
          </cell>
        </row>
        <row r="1888">
          <cell r="H1888">
            <v>2.6</v>
          </cell>
        </row>
        <row r="1912">
          <cell r="H1912">
            <v>2.8</v>
          </cell>
        </row>
        <row r="1938">
          <cell r="H1938">
            <v>12.1</v>
          </cell>
        </row>
        <row r="1990">
          <cell r="H1990">
            <v>116.7</v>
          </cell>
        </row>
        <row r="2041">
          <cell r="H2041">
            <v>98.2</v>
          </cell>
        </row>
        <row r="2083">
          <cell r="H2083">
            <v>103.1</v>
          </cell>
        </row>
        <row r="2154">
          <cell r="H2154">
            <v>201.4</v>
          </cell>
        </row>
        <row r="2185">
          <cell r="H2185">
            <v>146.1</v>
          </cell>
        </row>
        <row r="2187">
          <cell r="P2187">
            <v>8.7</v>
          </cell>
        </row>
        <row r="2230">
          <cell r="H2230">
            <v>194.6</v>
          </cell>
        </row>
        <row r="2254">
          <cell r="H2254">
            <v>2.9</v>
          </cell>
        </row>
        <row r="2278">
          <cell r="H2278">
            <v>3</v>
          </cell>
        </row>
        <row r="2304">
          <cell r="H2304">
            <v>13.1</v>
          </cell>
        </row>
        <row r="2356">
          <cell r="H2356">
            <v>112.7</v>
          </cell>
        </row>
        <row r="2407">
          <cell r="H2407">
            <v>97.5</v>
          </cell>
        </row>
        <row r="2449">
          <cell r="H2449">
            <v>100.2</v>
          </cell>
        </row>
        <row r="2520">
          <cell r="H2520">
            <v>189.3</v>
          </cell>
        </row>
        <row r="2550">
          <cell r="H2550">
            <v>113.9</v>
          </cell>
        </row>
        <row r="2552">
          <cell r="P2552">
            <v>8.3</v>
          </cell>
        </row>
        <row r="2596">
          <cell r="H2596">
            <v>176.2</v>
          </cell>
        </row>
        <row r="2620">
          <cell r="H2620">
            <v>2.8</v>
          </cell>
        </row>
        <row r="2644">
          <cell r="H2644">
            <v>3</v>
          </cell>
        </row>
        <row r="2670">
          <cell r="H2670">
            <v>13.1</v>
          </cell>
        </row>
        <row r="2722">
          <cell r="H2722">
            <v>112.6</v>
          </cell>
        </row>
        <row r="2773">
          <cell r="H2773">
            <v>97.5</v>
          </cell>
        </row>
        <row r="2815">
          <cell r="H2815">
            <v>100.1</v>
          </cell>
        </row>
        <row r="2886">
          <cell r="H2886">
            <v>182.8</v>
          </cell>
        </row>
        <row r="2917">
          <cell r="H2917">
            <v>109.1</v>
          </cell>
        </row>
        <row r="2919">
          <cell r="P2919">
            <v>8</v>
          </cell>
        </row>
        <row r="2962">
          <cell r="H2962">
            <v>173.3</v>
          </cell>
        </row>
        <row r="2986">
          <cell r="H2986">
            <v>2.9</v>
          </cell>
        </row>
        <row r="3010">
          <cell r="H3010">
            <v>3.1</v>
          </cell>
        </row>
        <row r="3036">
          <cell r="H3036">
            <v>13.4</v>
          </cell>
        </row>
        <row r="3088">
          <cell r="H3088">
            <v>113.3</v>
          </cell>
        </row>
        <row r="3139">
          <cell r="H3139">
            <v>97.9</v>
          </cell>
        </row>
        <row r="3181">
          <cell r="H3181">
            <v>109.6</v>
          </cell>
        </row>
        <row r="3252">
          <cell r="H3252">
            <v>186</v>
          </cell>
        </row>
        <row r="3282">
          <cell r="H3282">
            <v>149.1</v>
          </cell>
        </row>
        <row r="3284">
          <cell r="P3284">
            <v>8.5</v>
          </cell>
        </row>
        <row r="3328">
          <cell r="H3328">
            <v>191.5</v>
          </cell>
        </row>
        <row r="3352">
          <cell r="H3352">
            <v>2.8</v>
          </cell>
        </row>
        <row r="3376">
          <cell r="H3376">
            <v>3</v>
          </cell>
        </row>
        <row r="3402">
          <cell r="H3402">
            <v>12.9</v>
          </cell>
        </row>
        <row r="3454">
          <cell r="H3454">
            <v>112.2</v>
          </cell>
        </row>
        <row r="3505">
          <cell r="H3505">
            <v>97.3</v>
          </cell>
        </row>
        <row r="3547">
          <cell r="H3547">
            <v>99.9</v>
          </cell>
        </row>
        <row r="3618">
          <cell r="H3618">
            <v>182.1</v>
          </cell>
        </row>
        <row r="3649">
          <cell r="H3649">
            <v>146.3</v>
          </cell>
        </row>
        <row r="3651">
          <cell r="P3651">
            <v>8.5</v>
          </cell>
        </row>
        <row r="3694">
          <cell r="H3694">
            <v>205.3</v>
          </cell>
        </row>
        <row r="3718">
          <cell r="H3718">
            <v>2.9</v>
          </cell>
        </row>
        <row r="3742">
          <cell r="H3742">
            <v>3.1</v>
          </cell>
        </row>
        <row r="3768">
          <cell r="H3768">
            <v>11.2</v>
          </cell>
        </row>
        <row r="3820">
          <cell r="H3820">
            <v>105.7</v>
          </cell>
        </row>
        <row r="3871">
          <cell r="H3871">
            <v>95.1</v>
          </cell>
        </row>
        <row r="3913">
          <cell r="H3913">
            <v>102.1</v>
          </cell>
        </row>
        <row r="3984">
          <cell r="H3984">
            <v>170.3</v>
          </cell>
        </row>
        <row r="4015">
          <cell r="H4015">
            <v>137.3</v>
          </cell>
        </row>
        <row r="4017">
          <cell r="P4017">
            <v>8.3</v>
          </cell>
        </row>
        <row r="4060">
          <cell r="H4060">
            <v>150</v>
          </cell>
        </row>
        <row r="4084">
          <cell r="H4084">
            <v>2.3</v>
          </cell>
        </row>
        <row r="4108">
          <cell r="H4108">
            <v>2.4</v>
          </cell>
        </row>
        <row r="4134">
          <cell r="H4134">
            <v>10.5</v>
          </cell>
        </row>
        <row r="4186">
          <cell r="H4186">
            <v>113.3</v>
          </cell>
        </row>
        <row r="4237">
          <cell r="H4237">
            <v>97</v>
          </cell>
        </row>
        <row r="4279">
          <cell r="H4279">
            <v>102.1</v>
          </cell>
        </row>
        <row r="4350">
          <cell r="H4350">
            <v>191.7</v>
          </cell>
        </row>
        <row r="4381">
          <cell r="H4381">
            <v>143.9</v>
          </cell>
        </row>
        <row r="4383">
          <cell r="P4383">
            <v>8.1</v>
          </cell>
        </row>
        <row r="4426">
          <cell r="H4426">
            <v>151.5</v>
          </cell>
        </row>
        <row r="4450">
          <cell r="H4450">
            <v>2.9</v>
          </cell>
        </row>
        <row r="4474">
          <cell r="H4474">
            <v>3.1</v>
          </cell>
        </row>
        <row r="4500">
          <cell r="H4500">
            <v>10.8</v>
          </cell>
        </row>
        <row r="4552">
          <cell r="H4552">
            <v>111.8</v>
          </cell>
        </row>
        <row r="4603">
          <cell r="H4603">
            <v>96.5</v>
          </cell>
        </row>
        <row r="4645">
          <cell r="H4645">
            <v>99.4</v>
          </cell>
        </row>
        <row r="4716">
          <cell r="H4716">
            <v>185.3</v>
          </cell>
        </row>
        <row r="4747">
          <cell r="H4747">
            <v>141.7</v>
          </cell>
        </row>
        <row r="4749">
          <cell r="P4749">
            <v>8</v>
          </cell>
        </row>
        <row r="4792">
          <cell r="H4792">
            <v>162.4</v>
          </cell>
        </row>
        <row r="4816">
          <cell r="H4816">
            <v>3.1</v>
          </cell>
        </row>
        <row r="4840">
          <cell r="H4840">
            <v>3.3</v>
          </cell>
        </row>
        <row r="4866">
          <cell r="H4866">
            <v>11.4</v>
          </cell>
        </row>
        <row r="4918">
          <cell r="H4918">
            <v>113.5</v>
          </cell>
        </row>
        <row r="4969">
          <cell r="H4969">
            <v>97.1</v>
          </cell>
        </row>
        <row r="5011">
          <cell r="H5011">
            <v>100.7</v>
          </cell>
        </row>
        <row r="5082">
          <cell r="H5082">
            <v>191.9</v>
          </cell>
        </row>
        <row r="5113">
          <cell r="H5113">
            <v>141.6</v>
          </cell>
        </row>
        <row r="5115">
          <cell r="P5115">
            <v>8.3</v>
          </cell>
        </row>
        <row r="5158">
          <cell r="H5158">
            <v>194</v>
          </cell>
        </row>
        <row r="5182">
          <cell r="H5182">
            <v>2.9</v>
          </cell>
        </row>
        <row r="5206">
          <cell r="H5206">
            <v>3.1</v>
          </cell>
        </row>
        <row r="5232">
          <cell r="H5232">
            <v>11.6</v>
          </cell>
        </row>
        <row r="5284">
          <cell r="H5284">
            <v>112.3</v>
          </cell>
        </row>
        <row r="5335">
          <cell r="H5335">
            <v>96.9</v>
          </cell>
        </row>
        <row r="5377">
          <cell r="H5377">
            <v>108.1</v>
          </cell>
        </row>
        <row r="5448">
          <cell r="H5448">
            <v>185.6</v>
          </cell>
        </row>
        <row r="5479">
          <cell r="H5479">
            <v>140.2</v>
          </cell>
        </row>
        <row r="5481">
          <cell r="P5481">
            <v>8.5</v>
          </cell>
        </row>
        <row r="5524">
          <cell r="H5524">
            <v>180.1</v>
          </cell>
        </row>
        <row r="5548">
          <cell r="H5548">
            <v>2.8</v>
          </cell>
        </row>
        <row r="5572">
          <cell r="H5572">
            <v>3</v>
          </cell>
        </row>
        <row r="5598">
          <cell r="H5598">
            <v>11.2</v>
          </cell>
        </row>
        <row r="5650">
          <cell r="H5650">
            <v>111.3</v>
          </cell>
        </row>
        <row r="5701">
          <cell r="H5701">
            <v>96.5</v>
          </cell>
        </row>
        <row r="5743">
          <cell r="H5743">
            <v>99.1</v>
          </cell>
        </row>
        <row r="5814">
          <cell r="H5814">
            <v>183.4</v>
          </cell>
        </row>
        <row r="5845">
          <cell r="H5845">
            <v>141.1</v>
          </cell>
        </row>
        <row r="5847">
          <cell r="P5847">
            <v>8.3</v>
          </cell>
        </row>
        <row r="5890">
          <cell r="H5890">
            <v>189.2</v>
          </cell>
        </row>
        <row r="5914">
          <cell r="H5914">
            <v>2.9</v>
          </cell>
        </row>
        <row r="5938">
          <cell r="H5938">
            <v>3</v>
          </cell>
        </row>
        <row r="5964">
          <cell r="H5964">
            <v>11.5</v>
          </cell>
        </row>
        <row r="6016">
          <cell r="H6016">
            <v>111.9</v>
          </cell>
        </row>
        <row r="6067">
          <cell r="H6067">
            <v>96.7</v>
          </cell>
        </row>
        <row r="6109">
          <cell r="H6109">
            <v>99.5</v>
          </cell>
        </row>
        <row r="6180">
          <cell r="H6180">
            <v>185.8</v>
          </cell>
        </row>
        <row r="6211">
          <cell r="H6211">
            <v>142.9</v>
          </cell>
        </row>
        <row r="6213">
          <cell r="P6213">
            <v>8.4</v>
          </cell>
        </row>
        <row r="6256">
          <cell r="H6256">
            <v>199.7</v>
          </cell>
        </row>
        <row r="6280">
          <cell r="H6280">
            <v>2.8</v>
          </cell>
        </row>
        <row r="6304">
          <cell r="H6304">
            <v>3</v>
          </cell>
        </row>
        <row r="6330">
          <cell r="H6330">
            <v>11.3</v>
          </cell>
        </row>
        <row r="6382">
          <cell r="H6382">
            <v>111.5</v>
          </cell>
        </row>
        <row r="6433">
          <cell r="H6433">
            <v>96.5</v>
          </cell>
        </row>
        <row r="6475">
          <cell r="H6475">
            <v>107.7</v>
          </cell>
        </row>
        <row r="6546">
          <cell r="H6546">
            <v>183.6</v>
          </cell>
        </row>
        <row r="6577">
          <cell r="H6577">
            <v>144.1</v>
          </cell>
        </row>
        <row r="6579">
          <cell r="P6579">
            <v>8.6</v>
          </cell>
        </row>
        <row r="6622">
          <cell r="H6622">
            <v>190.8</v>
          </cell>
        </row>
        <row r="6646">
          <cell r="H6646">
            <v>2.8</v>
          </cell>
        </row>
        <row r="6670">
          <cell r="H6670">
            <v>3</v>
          </cell>
        </row>
        <row r="6696">
          <cell r="H6696">
            <v>11.2</v>
          </cell>
        </row>
        <row r="6748">
          <cell r="H6748">
            <v>111.3</v>
          </cell>
        </row>
        <row r="6799">
          <cell r="H6799">
            <v>96.5</v>
          </cell>
        </row>
        <row r="6841">
          <cell r="H6841">
            <v>99</v>
          </cell>
        </row>
        <row r="6912">
          <cell r="H6912">
            <v>183.1</v>
          </cell>
        </row>
        <row r="6943">
          <cell r="H6943">
            <v>117</v>
          </cell>
        </row>
        <row r="6945">
          <cell r="P6945">
            <v>8.1</v>
          </cell>
        </row>
        <row r="6987">
          <cell r="H6987">
            <v>226</v>
          </cell>
        </row>
        <row r="7011">
          <cell r="H7011">
            <v>2.1</v>
          </cell>
        </row>
        <row r="7035">
          <cell r="H7035">
            <v>2.3</v>
          </cell>
        </row>
        <row r="7061">
          <cell r="H7061">
            <v>11.2</v>
          </cell>
        </row>
        <row r="7083">
          <cell r="H7083">
            <v>133.4</v>
          </cell>
        </row>
        <row r="7135">
          <cell r="H7135">
            <v>114.8</v>
          </cell>
        </row>
        <row r="7186">
          <cell r="H7186">
            <v>98.6</v>
          </cell>
        </row>
        <row r="7228">
          <cell r="H7228">
            <v>111.4</v>
          </cell>
        </row>
        <row r="7299">
          <cell r="H7299">
            <v>169</v>
          </cell>
        </row>
        <row r="7329">
          <cell r="H7329">
            <v>131.9</v>
          </cell>
        </row>
        <row r="7340">
          <cell r="H7340">
            <v>63.2</v>
          </cell>
        </row>
        <row r="7342">
          <cell r="P7342">
            <v>10.6</v>
          </cell>
        </row>
        <row r="7405">
          <cell r="H7405">
            <v>218</v>
          </cell>
        </row>
        <row r="7429">
          <cell r="H7429">
            <v>3.3</v>
          </cell>
        </row>
        <row r="7479">
          <cell r="H7479">
            <v>10.5</v>
          </cell>
        </row>
        <row r="7531">
          <cell r="H7531">
            <v>114.3</v>
          </cell>
        </row>
        <row r="7582">
          <cell r="H7582">
            <v>97</v>
          </cell>
        </row>
        <row r="7624">
          <cell r="H7624">
            <v>101.2</v>
          </cell>
        </row>
        <row r="7695">
          <cell r="H7695">
            <v>203.8</v>
          </cell>
        </row>
        <row r="7726">
          <cell r="H7726">
            <v>143.4</v>
          </cell>
        </row>
        <row r="7728">
          <cell r="P7728">
            <v>8.9</v>
          </cell>
        </row>
        <row r="7770">
          <cell r="H7770">
            <v>211</v>
          </cell>
        </row>
        <row r="7794">
          <cell r="H7794">
            <v>2.7</v>
          </cell>
        </row>
        <row r="7818">
          <cell r="H7818">
            <v>2.9</v>
          </cell>
        </row>
        <row r="7844">
          <cell r="H7844">
            <v>10.9</v>
          </cell>
        </row>
        <row r="7896">
          <cell r="H7896">
            <v>110.6</v>
          </cell>
        </row>
        <row r="7947">
          <cell r="H7947">
            <v>96.2</v>
          </cell>
        </row>
        <row r="7990">
          <cell r="H7990">
            <v>98.5</v>
          </cell>
        </row>
        <row r="8061">
          <cell r="H8061">
            <v>188.6</v>
          </cell>
        </row>
        <row r="8092">
          <cell r="H8092">
            <v>145.9</v>
          </cell>
        </row>
        <row r="8094">
          <cell r="P8094">
            <v>8.7</v>
          </cell>
        </row>
        <row r="8136">
          <cell r="H8136">
            <v>180.2</v>
          </cell>
        </row>
        <row r="8160">
          <cell r="H8160">
            <v>3.2</v>
          </cell>
        </row>
        <row r="8184">
          <cell r="H8184">
            <v>3.4</v>
          </cell>
        </row>
        <row r="8210">
          <cell r="H8210">
            <v>19</v>
          </cell>
        </row>
        <row r="8262">
          <cell r="H8262">
            <v>114.8</v>
          </cell>
        </row>
        <row r="8313">
          <cell r="H8313">
            <v>100.1</v>
          </cell>
        </row>
        <row r="8355">
          <cell r="H8355">
            <v>102.5</v>
          </cell>
        </row>
        <row r="8426">
          <cell r="H8426">
            <v>184.9</v>
          </cell>
        </row>
        <row r="8457">
          <cell r="H8457">
            <v>171.5</v>
          </cell>
        </row>
        <row r="8459">
          <cell r="P8459">
            <v>8.8</v>
          </cell>
        </row>
        <row r="8502">
          <cell r="H8502">
            <v>179.5</v>
          </cell>
        </row>
        <row r="8526">
          <cell r="H8526">
            <v>2.7</v>
          </cell>
        </row>
        <row r="8550">
          <cell r="H8550">
            <v>2.8</v>
          </cell>
        </row>
        <row r="8576">
          <cell r="H8576">
            <v>10.7</v>
          </cell>
        </row>
        <row r="8628">
          <cell r="H8628">
            <v>110.3</v>
          </cell>
        </row>
        <row r="8679">
          <cell r="H8679">
            <v>96.1</v>
          </cell>
        </row>
        <row r="8721">
          <cell r="H8721">
            <v>98.2</v>
          </cell>
        </row>
        <row r="8792">
          <cell r="H8792">
            <v>193.1</v>
          </cell>
        </row>
        <row r="8823">
          <cell r="H8823">
            <v>138.3</v>
          </cell>
        </row>
        <row r="8825">
          <cell r="P8825">
            <v>8.3</v>
          </cell>
        </row>
        <row r="8868">
          <cell r="H8868">
            <v>164.5</v>
          </cell>
        </row>
        <row r="8892">
          <cell r="H8892">
            <v>3</v>
          </cell>
        </row>
        <row r="8916">
          <cell r="H8916">
            <v>3.2</v>
          </cell>
        </row>
        <row r="8942">
          <cell r="H8942">
            <v>11.2</v>
          </cell>
        </row>
        <row r="8994">
          <cell r="H8994">
            <v>102.8</v>
          </cell>
        </row>
        <row r="9045">
          <cell r="H9045">
            <v>94.4</v>
          </cell>
        </row>
        <row r="9087">
          <cell r="H9087">
            <v>98.3</v>
          </cell>
        </row>
        <row r="9158">
          <cell r="H9158">
            <v>175.9</v>
          </cell>
        </row>
        <row r="9189">
          <cell r="H9189">
            <v>132.1</v>
          </cell>
        </row>
        <row r="9191">
          <cell r="P9191">
            <v>7.9</v>
          </cell>
        </row>
        <row r="9234">
          <cell r="H9234">
            <v>264.5</v>
          </cell>
        </row>
        <row r="9258">
          <cell r="H9258">
            <v>1.3</v>
          </cell>
        </row>
        <row r="9282">
          <cell r="H9282">
            <v>1.4</v>
          </cell>
        </row>
        <row r="9308">
          <cell r="H9308">
            <v>9.2</v>
          </cell>
        </row>
        <row r="9330">
          <cell r="H9330">
            <v>146.3</v>
          </cell>
        </row>
        <row r="9382">
          <cell r="H9382">
            <v>113.1</v>
          </cell>
        </row>
        <row r="9433">
          <cell r="H9433">
            <v>98.4</v>
          </cell>
        </row>
        <row r="9475">
          <cell r="H9475">
            <v>114.7</v>
          </cell>
        </row>
        <row r="9546">
          <cell r="H9546">
            <v>134.4</v>
          </cell>
        </row>
        <row r="9577">
          <cell r="H9577">
            <v>83.1</v>
          </cell>
        </row>
        <row r="9588">
          <cell r="H9588">
            <v>42.9</v>
          </cell>
        </row>
        <row r="9590">
          <cell r="P9590">
            <v>10.1</v>
          </cell>
        </row>
        <row r="9652">
          <cell r="H9652">
            <v>263.7</v>
          </cell>
        </row>
        <row r="9676">
          <cell r="H9676">
            <v>1.3</v>
          </cell>
        </row>
        <row r="9700">
          <cell r="H9700">
            <v>1.4</v>
          </cell>
        </row>
        <row r="9726">
          <cell r="H9726">
            <v>9.2</v>
          </cell>
        </row>
        <row r="9748">
          <cell r="H9748">
            <v>146.9</v>
          </cell>
        </row>
        <row r="9800">
          <cell r="H9800">
            <v>113</v>
          </cell>
        </row>
        <row r="9851">
          <cell r="H9851">
            <v>98.3</v>
          </cell>
        </row>
        <row r="9893">
          <cell r="H9893">
            <v>113.4</v>
          </cell>
        </row>
        <row r="9964">
          <cell r="H9964">
            <v>134.4</v>
          </cell>
        </row>
        <row r="9994">
          <cell r="H9994">
            <v>116.6</v>
          </cell>
        </row>
        <row r="10005">
          <cell r="H10005">
            <v>35.8</v>
          </cell>
        </row>
        <row r="10007">
          <cell r="P10007">
            <v>10.3</v>
          </cell>
        </row>
        <row r="10070">
          <cell r="H10070">
            <v>265.5</v>
          </cell>
        </row>
        <row r="10094">
          <cell r="H10094">
            <v>1.3</v>
          </cell>
        </row>
        <row r="10118">
          <cell r="H10118">
            <v>1.4</v>
          </cell>
        </row>
        <row r="10144">
          <cell r="H10144">
            <v>9.2</v>
          </cell>
        </row>
        <row r="10166">
          <cell r="H10166">
            <v>146.8</v>
          </cell>
        </row>
        <row r="10218">
          <cell r="H10218">
            <v>113.2</v>
          </cell>
        </row>
        <row r="10269">
          <cell r="H10269">
            <v>98.4</v>
          </cell>
        </row>
        <row r="10311">
          <cell r="H10311">
            <v>113.6</v>
          </cell>
        </row>
        <row r="10382">
          <cell r="H10382">
            <v>134.4</v>
          </cell>
        </row>
        <row r="10412">
          <cell r="H10412">
            <v>81.3</v>
          </cell>
        </row>
        <row r="10423">
          <cell r="H10423">
            <v>38.1</v>
          </cell>
        </row>
        <row r="10425">
          <cell r="P10425">
            <v>10</v>
          </cell>
        </row>
        <row r="10488">
          <cell r="H10488">
            <v>264.1</v>
          </cell>
        </row>
        <row r="10512">
          <cell r="H10512">
            <v>1.3</v>
          </cell>
        </row>
        <row r="10536">
          <cell r="H10536">
            <v>1.4</v>
          </cell>
        </row>
        <row r="10562">
          <cell r="H10562">
            <v>9.2</v>
          </cell>
        </row>
        <row r="10584">
          <cell r="H10584">
            <v>147.5</v>
          </cell>
        </row>
        <row r="10636">
          <cell r="H10636">
            <v>122.6</v>
          </cell>
        </row>
        <row r="10687">
          <cell r="H10687">
            <v>98.4</v>
          </cell>
        </row>
        <row r="10729">
          <cell r="H10729">
            <v>106.4</v>
          </cell>
        </row>
        <row r="10800">
          <cell r="H10800">
            <v>189.8</v>
          </cell>
        </row>
        <row r="10830">
          <cell r="H10830">
            <v>82.1</v>
          </cell>
        </row>
        <row r="10841">
          <cell r="H10841">
            <v>39.7</v>
          </cell>
        </row>
        <row r="10843">
          <cell r="P10843">
            <v>10.6</v>
          </cell>
        </row>
        <row r="10906">
          <cell r="H10906">
            <v>184.4</v>
          </cell>
        </row>
        <row r="10930">
          <cell r="H10930">
            <v>2.4</v>
          </cell>
        </row>
        <row r="10954">
          <cell r="H10954">
            <v>2.5</v>
          </cell>
        </row>
        <row r="10980">
          <cell r="H10980">
            <v>10.7</v>
          </cell>
        </row>
        <row r="11032">
          <cell r="H11032">
            <v>110.3</v>
          </cell>
        </row>
        <row r="11083">
          <cell r="H11083">
            <v>96.1</v>
          </cell>
        </row>
        <row r="11125">
          <cell r="H11125">
            <v>103.7</v>
          </cell>
        </row>
        <row r="11196">
          <cell r="H11196">
            <v>191</v>
          </cell>
        </row>
        <row r="11227">
          <cell r="H11227">
            <v>141.5</v>
          </cell>
        </row>
        <row r="11229">
          <cell r="P11229">
            <v>8.4</v>
          </cell>
        </row>
        <row r="11272">
          <cell r="H11272">
            <v>209.8</v>
          </cell>
        </row>
        <row r="11296">
          <cell r="H11296">
            <v>2.8</v>
          </cell>
        </row>
        <row r="11320">
          <cell r="H11320">
            <v>2.9</v>
          </cell>
        </row>
        <row r="11346">
          <cell r="H11346">
            <v>10.5</v>
          </cell>
        </row>
        <row r="11398">
          <cell r="H11398">
            <v>104.7</v>
          </cell>
        </row>
        <row r="11449">
          <cell r="H11449">
            <v>94.6</v>
          </cell>
        </row>
        <row r="11491">
          <cell r="H11491">
            <v>94</v>
          </cell>
        </row>
        <row r="11562">
          <cell r="H11562">
            <v>157.8</v>
          </cell>
        </row>
        <row r="11593">
          <cell r="H11593">
            <v>132.4</v>
          </cell>
        </row>
        <row r="11595">
          <cell r="P11595">
            <v>8.1</v>
          </cell>
        </row>
        <row r="11638">
          <cell r="H11638">
            <v>194.9</v>
          </cell>
        </row>
        <row r="11662">
          <cell r="H11662">
            <v>3</v>
          </cell>
        </row>
        <row r="11686">
          <cell r="H11686">
            <v>3.2</v>
          </cell>
        </row>
        <row r="11712">
          <cell r="H11712">
            <v>11.2</v>
          </cell>
        </row>
        <row r="11764">
          <cell r="H11764">
            <v>112.8</v>
          </cell>
        </row>
        <row r="11815">
          <cell r="H11815">
            <v>96.9</v>
          </cell>
        </row>
        <row r="11857">
          <cell r="H11857">
            <v>120.7</v>
          </cell>
        </row>
        <row r="11928">
          <cell r="H11928">
            <v>192.3</v>
          </cell>
        </row>
        <row r="11959">
          <cell r="H11959">
            <v>145.4</v>
          </cell>
        </row>
        <row r="11961">
          <cell r="P11961">
            <v>8.8</v>
          </cell>
        </row>
        <row r="12004">
          <cell r="H12004">
            <v>210.3</v>
          </cell>
        </row>
        <row r="12028">
          <cell r="H12028">
            <v>3.1</v>
          </cell>
        </row>
        <row r="12052">
          <cell r="H12052">
            <v>3.3</v>
          </cell>
        </row>
        <row r="12078">
          <cell r="H12078">
            <v>11.1</v>
          </cell>
        </row>
        <row r="12130">
          <cell r="H12130">
            <v>106.5</v>
          </cell>
        </row>
        <row r="12181">
          <cell r="H12181">
            <v>95.3</v>
          </cell>
        </row>
        <row r="12223">
          <cell r="H12223">
            <v>95.5</v>
          </cell>
        </row>
        <row r="12294">
          <cell r="H12294">
            <v>178.4</v>
          </cell>
        </row>
        <row r="12325">
          <cell r="H12325">
            <v>138.1</v>
          </cell>
        </row>
        <row r="12327">
          <cell r="P12327">
            <v>8.4</v>
          </cell>
        </row>
        <row r="12370">
          <cell r="H12370">
            <v>184.8</v>
          </cell>
        </row>
        <row r="12394">
          <cell r="H12394">
            <v>3.3</v>
          </cell>
        </row>
        <row r="12418">
          <cell r="H12418">
            <v>3.5</v>
          </cell>
        </row>
        <row r="12444">
          <cell r="H12444">
            <v>10.7</v>
          </cell>
        </row>
        <row r="12496">
          <cell r="H12496">
            <v>114.7</v>
          </cell>
        </row>
        <row r="12547">
          <cell r="H12547">
            <v>97.2</v>
          </cell>
        </row>
        <row r="12589">
          <cell r="H12589">
            <v>102.4</v>
          </cell>
        </row>
        <row r="12660">
          <cell r="H12660">
            <v>186.7</v>
          </cell>
        </row>
        <row r="12691">
          <cell r="H12691">
            <v>145.8</v>
          </cell>
        </row>
        <row r="12693">
          <cell r="P12693">
            <v>8.5</v>
          </cell>
        </row>
        <row r="12736">
          <cell r="H12736">
            <v>181.5</v>
          </cell>
        </row>
        <row r="12760">
          <cell r="H12760">
            <v>2.7</v>
          </cell>
        </row>
        <row r="12784">
          <cell r="H12784">
            <v>2.8</v>
          </cell>
        </row>
        <row r="12810">
          <cell r="H12810">
            <v>10.7</v>
          </cell>
        </row>
        <row r="12862">
          <cell r="H12862">
            <v>110.2</v>
          </cell>
        </row>
        <row r="12913">
          <cell r="H12913">
            <v>96</v>
          </cell>
        </row>
        <row r="12955">
          <cell r="H12955">
            <v>99.5</v>
          </cell>
        </row>
        <row r="13026">
          <cell r="H13026">
            <v>186.4</v>
          </cell>
        </row>
        <row r="13057">
          <cell r="H13057">
            <v>142.2</v>
          </cell>
        </row>
        <row r="13059">
          <cell r="P13059">
            <v>8.3</v>
          </cell>
        </row>
        <row r="13102">
          <cell r="H13102">
            <v>204.9</v>
          </cell>
        </row>
        <row r="13126">
          <cell r="H13126">
            <v>2.9</v>
          </cell>
        </row>
        <row r="13150">
          <cell r="H13150">
            <v>3.1</v>
          </cell>
        </row>
        <row r="13176">
          <cell r="H13176">
            <v>11.1</v>
          </cell>
        </row>
        <row r="13228">
          <cell r="H13228">
            <v>105.6</v>
          </cell>
        </row>
        <row r="13279">
          <cell r="H13279">
            <v>95.1</v>
          </cell>
        </row>
        <row r="13321">
          <cell r="H13321">
            <v>98.2</v>
          </cell>
        </row>
        <row r="13392">
          <cell r="H13392">
            <v>176.4</v>
          </cell>
        </row>
        <row r="13423">
          <cell r="H13423">
            <v>135.8</v>
          </cell>
        </row>
        <row r="13425">
          <cell r="P13425">
            <v>8.3</v>
          </cell>
        </row>
        <row r="13468">
          <cell r="H13468">
            <v>148.1</v>
          </cell>
        </row>
        <row r="13492">
          <cell r="H13492">
            <v>2.8</v>
          </cell>
        </row>
        <row r="13516">
          <cell r="H13516">
            <v>2.9</v>
          </cell>
        </row>
        <row r="13542">
          <cell r="H13542">
            <v>10.8</v>
          </cell>
        </row>
        <row r="13594">
          <cell r="H13594">
            <v>102.3</v>
          </cell>
        </row>
        <row r="13645">
          <cell r="H13645">
            <v>94.1</v>
          </cell>
        </row>
        <row r="13687">
          <cell r="H13687">
            <v>92.2</v>
          </cell>
        </row>
        <row r="13759">
          <cell r="H13759">
            <v>163.6</v>
          </cell>
        </row>
        <row r="13790">
          <cell r="H13790">
            <v>137.2</v>
          </cell>
        </row>
        <row r="13792">
          <cell r="P13792">
            <v>7.5</v>
          </cell>
        </row>
        <row r="13834">
          <cell r="H13834">
            <v>163.1</v>
          </cell>
        </row>
        <row r="13858">
          <cell r="H13858">
            <v>2.9</v>
          </cell>
        </row>
        <row r="13882">
          <cell r="H13882">
            <v>3</v>
          </cell>
        </row>
        <row r="13908">
          <cell r="H13908">
            <v>11.5</v>
          </cell>
        </row>
        <row r="13960">
          <cell r="H13960">
            <v>112</v>
          </cell>
        </row>
        <row r="14011">
          <cell r="H14011">
            <v>96.8</v>
          </cell>
        </row>
        <row r="14053">
          <cell r="H14053">
            <v>100.2</v>
          </cell>
        </row>
        <row r="14125">
          <cell r="H14125">
            <v>189.4</v>
          </cell>
        </row>
        <row r="14156">
          <cell r="H14156">
            <v>147.6</v>
          </cell>
        </row>
        <row r="14158">
          <cell r="P14158">
            <v>8.3</v>
          </cell>
        </row>
        <row r="14200">
          <cell r="H14200">
            <v>218.6</v>
          </cell>
        </row>
        <row r="14224">
          <cell r="H14224">
            <v>3.1</v>
          </cell>
        </row>
        <row r="14248">
          <cell r="H14248">
            <v>3.3</v>
          </cell>
        </row>
        <row r="14274">
          <cell r="H14274">
            <v>11.4</v>
          </cell>
        </row>
        <row r="14326">
          <cell r="H14326">
            <v>113.3</v>
          </cell>
        </row>
        <row r="14377">
          <cell r="H14377">
            <v>97.1</v>
          </cell>
        </row>
        <row r="14419">
          <cell r="H14419">
            <v>105.2</v>
          </cell>
        </row>
        <row r="14491">
          <cell r="H14491">
            <v>199.3</v>
          </cell>
        </row>
        <row r="14522">
          <cell r="H14522">
            <v>146.6</v>
          </cell>
        </row>
        <row r="14524">
          <cell r="P14524">
            <v>9</v>
          </cell>
        </row>
        <row r="14566">
          <cell r="H14566">
            <v>197.6</v>
          </cell>
        </row>
        <row r="14590">
          <cell r="H14590">
            <v>2.4</v>
          </cell>
        </row>
        <row r="14614">
          <cell r="H14614">
            <v>2.5</v>
          </cell>
        </row>
        <row r="14640">
          <cell r="H14640">
            <v>11.3</v>
          </cell>
        </row>
        <row r="14692">
          <cell r="H14692">
            <v>102.8</v>
          </cell>
        </row>
        <row r="14743">
          <cell r="H14743">
            <v>95.4</v>
          </cell>
        </row>
        <row r="14785">
          <cell r="H14785">
            <v>99</v>
          </cell>
        </row>
        <row r="14857">
          <cell r="H14857">
            <v>148.1</v>
          </cell>
        </row>
        <row r="14888">
          <cell r="H14888">
            <v>130.2</v>
          </cell>
        </row>
        <row r="14890">
          <cell r="P14890">
            <v>7.9</v>
          </cell>
        </row>
        <row r="16393">
          <cell r="H16393">
            <v>204.5</v>
          </cell>
        </row>
        <row r="16417">
          <cell r="H16417">
            <v>2.1</v>
          </cell>
        </row>
        <row r="16441">
          <cell r="H16441">
            <v>2.2</v>
          </cell>
        </row>
        <row r="16467">
          <cell r="H16467">
            <v>12.1</v>
          </cell>
        </row>
        <row r="16489">
          <cell r="H16489">
            <v>128.4</v>
          </cell>
        </row>
        <row r="16541">
          <cell r="H16541">
            <v>111.8</v>
          </cell>
        </row>
        <row r="16592">
          <cell r="H16592">
            <v>98.8</v>
          </cell>
        </row>
        <row r="16634">
          <cell r="H16634">
            <v>111.1</v>
          </cell>
        </row>
        <row r="16705">
          <cell r="H16705">
            <v>130</v>
          </cell>
        </row>
        <row r="16735">
          <cell r="H16735">
            <v>135.8</v>
          </cell>
        </row>
        <row r="16746">
          <cell r="H16746">
            <v>34.8</v>
          </cell>
        </row>
        <row r="16748">
          <cell r="P16748">
            <v>9.7</v>
          </cell>
        </row>
        <row r="16811">
          <cell r="H16811">
            <v>228.4</v>
          </cell>
        </row>
        <row r="16835">
          <cell r="H16835">
            <v>2</v>
          </cell>
        </row>
        <row r="16859">
          <cell r="H16859">
            <v>2.1</v>
          </cell>
        </row>
        <row r="16885">
          <cell r="H16885">
            <v>11.9</v>
          </cell>
        </row>
        <row r="16907">
          <cell r="H16907">
            <v>125.2</v>
          </cell>
        </row>
        <row r="16959">
          <cell r="H16959">
            <v>109.9</v>
          </cell>
        </row>
        <row r="17010">
          <cell r="H17010">
            <v>98.5</v>
          </cell>
        </row>
        <row r="17052">
          <cell r="H17052">
            <v>110.5</v>
          </cell>
        </row>
        <row r="17123">
          <cell r="H17123">
            <v>133</v>
          </cell>
        </row>
        <row r="17153">
          <cell r="H17153">
            <v>137.6</v>
          </cell>
        </row>
        <row r="17164">
          <cell r="H17164">
            <v>35.5</v>
          </cell>
        </row>
        <row r="17166">
          <cell r="P17166">
            <v>9.9</v>
          </cell>
        </row>
        <row r="17229">
          <cell r="H17229">
            <v>219.3</v>
          </cell>
        </row>
        <row r="17253">
          <cell r="H17253">
            <v>2</v>
          </cell>
        </row>
        <row r="17277">
          <cell r="H17277">
            <v>2.1</v>
          </cell>
        </row>
        <row r="17303">
          <cell r="H17303">
            <v>11.9</v>
          </cell>
        </row>
        <row r="17325">
          <cell r="H17325">
            <v>125.2</v>
          </cell>
        </row>
        <row r="17377">
          <cell r="H17377">
            <v>111.3</v>
          </cell>
        </row>
        <row r="17428">
          <cell r="H17428">
            <v>98.5</v>
          </cell>
        </row>
        <row r="17470">
          <cell r="H17470">
            <v>110.5</v>
          </cell>
        </row>
        <row r="17541">
          <cell r="H17541">
            <v>131.3</v>
          </cell>
        </row>
        <row r="17571">
          <cell r="H17571">
            <v>118.8</v>
          </cell>
        </row>
        <row r="17582">
          <cell r="H17582">
            <v>34.3</v>
          </cell>
        </row>
        <row r="17584">
          <cell r="P17584">
            <v>9.7</v>
          </cell>
        </row>
        <row r="17647">
          <cell r="H17647">
            <v>211.1</v>
          </cell>
        </row>
        <row r="17671">
          <cell r="H17671">
            <v>1.6</v>
          </cell>
        </row>
        <row r="17695">
          <cell r="H17695">
            <v>1.7</v>
          </cell>
        </row>
        <row r="17721">
          <cell r="H17721">
            <v>9.9</v>
          </cell>
        </row>
        <row r="17743">
          <cell r="H17743">
            <v>157.4</v>
          </cell>
        </row>
        <row r="17795">
          <cell r="H17795">
            <v>97.4</v>
          </cell>
        </row>
        <row r="17846">
          <cell r="H17846">
            <v>92.6</v>
          </cell>
        </row>
        <row r="17888">
          <cell r="H17888">
            <v>92.1</v>
          </cell>
        </row>
        <row r="17959">
          <cell r="H17959">
            <v>133.1</v>
          </cell>
        </row>
        <row r="17989">
          <cell r="H17989">
            <v>120.6</v>
          </cell>
        </row>
        <row r="18000">
          <cell r="H18000">
            <v>23.6</v>
          </cell>
        </row>
        <row r="18002">
          <cell r="P18002">
            <v>9.4</v>
          </cell>
        </row>
        <row r="18065">
          <cell r="H18065">
            <v>236.4</v>
          </cell>
        </row>
        <row r="18089">
          <cell r="H18089">
            <v>1.6</v>
          </cell>
        </row>
        <row r="18113">
          <cell r="H18113">
            <v>1.7</v>
          </cell>
        </row>
        <row r="18139">
          <cell r="H18139">
            <v>10.1</v>
          </cell>
        </row>
        <row r="18161">
          <cell r="H18161">
            <v>160.1</v>
          </cell>
        </row>
        <row r="18213">
          <cell r="H18213">
            <v>100.3</v>
          </cell>
        </row>
        <row r="18264">
          <cell r="H18264">
            <v>93.3</v>
          </cell>
        </row>
        <row r="18306">
          <cell r="H18306">
            <v>94.1</v>
          </cell>
        </row>
        <row r="18377">
          <cell r="H18377">
            <v>144.6</v>
          </cell>
        </row>
        <row r="18407">
          <cell r="H18407">
            <v>127.3</v>
          </cell>
        </row>
        <row r="18418">
          <cell r="H18418">
            <v>29.9</v>
          </cell>
        </row>
        <row r="18420">
          <cell r="P18420">
            <v>10</v>
          </cell>
        </row>
        <row r="18483">
          <cell r="H18483">
            <v>220.3</v>
          </cell>
        </row>
        <row r="18507">
          <cell r="H18507">
            <v>1.6</v>
          </cell>
        </row>
        <row r="18531">
          <cell r="H18531">
            <v>1.8</v>
          </cell>
        </row>
        <row r="18557">
          <cell r="H18557">
            <v>9.7</v>
          </cell>
        </row>
        <row r="18579">
          <cell r="H18579">
            <v>154.9</v>
          </cell>
        </row>
        <row r="18631">
          <cell r="H18631">
            <v>99.9</v>
          </cell>
        </row>
        <row r="18682">
          <cell r="H18682">
            <v>93.1</v>
          </cell>
        </row>
        <row r="18724">
          <cell r="H18724">
            <v>91</v>
          </cell>
        </row>
        <row r="18795">
          <cell r="H18795">
            <v>143.3</v>
          </cell>
        </row>
        <row r="18825">
          <cell r="H18825">
            <v>122.3</v>
          </cell>
        </row>
        <row r="18836">
          <cell r="H18836">
            <v>25.4</v>
          </cell>
        </row>
        <row r="18838">
          <cell r="P18838">
            <v>9.6</v>
          </cell>
        </row>
        <row r="18901">
          <cell r="H18901">
            <v>185.3</v>
          </cell>
        </row>
        <row r="18925">
          <cell r="H18925">
            <v>1.6</v>
          </cell>
        </row>
        <row r="18949">
          <cell r="H18949">
            <v>1.8</v>
          </cell>
        </row>
        <row r="18975">
          <cell r="H18975">
            <v>9.7</v>
          </cell>
        </row>
        <row r="18997">
          <cell r="H18997">
            <v>154.8</v>
          </cell>
        </row>
        <row r="19049">
          <cell r="H19049">
            <v>99.9</v>
          </cell>
        </row>
        <row r="19100">
          <cell r="H19100">
            <v>93.1</v>
          </cell>
        </row>
        <row r="19142">
          <cell r="H19142">
            <v>87.5</v>
          </cell>
        </row>
        <row r="19213">
          <cell r="H19213">
            <v>143.1</v>
          </cell>
        </row>
        <row r="19243">
          <cell r="H19243">
            <v>121.8</v>
          </cell>
        </row>
        <row r="19254">
          <cell r="H19254">
            <v>45.7</v>
          </cell>
        </row>
        <row r="19256">
          <cell r="P19256">
            <v>9.4</v>
          </cell>
        </row>
        <row r="19319">
          <cell r="H19319">
            <v>196.6</v>
          </cell>
        </row>
        <row r="19343">
          <cell r="H19343">
            <v>1.6</v>
          </cell>
        </row>
        <row r="19367">
          <cell r="H19367">
            <v>1.7</v>
          </cell>
        </row>
        <row r="19393">
          <cell r="H19393">
            <v>9.7</v>
          </cell>
        </row>
        <row r="19415">
          <cell r="H19415">
            <v>154.8</v>
          </cell>
        </row>
        <row r="19467">
          <cell r="H19467">
            <v>99.9</v>
          </cell>
        </row>
        <row r="19518">
          <cell r="H19518">
            <v>93.1</v>
          </cell>
        </row>
        <row r="19560">
          <cell r="H19560">
            <v>91</v>
          </cell>
        </row>
        <row r="19631">
          <cell r="H19631">
            <v>143.1</v>
          </cell>
        </row>
        <row r="19661">
          <cell r="H19661">
            <v>121.3</v>
          </cell>
        </row>
        <row r="19672">
          <cell r="H19672">
            <v>29.1</v>
          </cell>
        </row>
        <row r="19674">
          <cell r="P19674">
            <v>9.4</v>
          </cell>
        </row>
        <row r="19737">
          <cell r="H19737">
            <v>174</v>
          </cell>
        </row>
        <row r="19761">
          <cell r="H19761">
            <v>1.6</v>
          </cell>
        </row>
        <row r="19785">
          <cell r="H19785">
            <v>1.7</v>
          </cell>
        </row>
        <row r="19811">
          <cell r="H19811">
            <v>9.7</v>
          </cell>
        </row>
        <row r="19833">
          <cell r="H19833">
            <v>155</v>
          </cell>
        </row>
        <row r="19885">
          <cell r="H19885">
            <v>99.9</v>
          </cell>
        </row>
        <row r="19936">
          <cell r="H19936">
            <v>93.1</v>
          </cell>
        </row>
        <row r="19978">
          <cell r="H19978">
            <v>93.7</v>
          </cell>
        </row>
        <row r="20049">
          <cell r="H20049">
            <v>143.1</v>
          </cell>
        </row>
        <row r="20079">
          <cell r="H20079">
            <v>121.7</v>
          </cell>
        </row>
        <row r="20090">
          <cell r="H20090">
            <v>10.8</v>
          </cell>
        </row>
        <row r="20092">
          <cell r="P20092">
            <v>9</v>
          </cell>
        </row>
        <row r="20155">
          <cell r="H20155">
            <v>221.8</v>
          </cell>
        </row>
        <row r="20179">
          <cell r="H20179">
            <v>1.5</v>
          </cell>
        </row>
        <row r="20203">
          <cell r="H20203">
            <v>1.6</v>
          </cell>
        </row>
        <row r="20229">
          <cell r="H20229">
            <v>12.4</v>
          </cell>
        </row>
        <row r="20251">
          <cell r="H20251">
            <v>152.1</v>
          </cell>
        </row>
        <row r="20303">
          <cell r="H20303">
            <v>102.3</v>
          </cell>
        </row>
        <row r="20354">
          <cell r="H20354">
            <v>93.7</v>
          </cell>
        </row>
        <row r="20396">
          <cell r="H20396">
            <v>92.5</v>
          </cell>
        </row>
        <row r="20467">
          <cell r="H20467">
            <v>146</v>
          </cell>
        </row>
        <row r="20497">
          <cell r="H20497">
            <v>122.1</v>
          </cell>
        </row>
        <row r="20508">
          <cell r="H20508">
            <v>27.3</v>
          </cell>
        </row>
        <row r="20510">
          <cell r="P20510">
            <v>9.7</v>
          </cell>
        </row>
        <row r="20573">
          <cell r="H20573">
            <v>156.7</v>
          </cell>
        </row>
        <row r="20597">
          <cell r="H20597">
            <v>2.8</v>
          </cell>
        </row>
        <row r="20621">
          <cell r="H20621">
            <v>3.2</v>
          </cell>
        </row>
        <row r="20647">
          <cell r="H20647">
            <v>10.5</v>
          </cell>
        </row>
        <row r="20699">
          <cell r="H20699">
            <v>105.9</v>
          </cell>
        </row>
        <row r="20750">
          <cell r="H20750">
            <v>94.9</v>
          </cell>
        </row>
        <row r="20792">
          <cell r="H20792">
            <v>103.2</v>
          </cell>
        </row>
        <row r="20864">
          <cell r="H20864">
            <v>177</v>
          </cell>
        </row>
        <row r="20895">
          <cell r="H20895">
            <v>139.8</v>
          </cell>
        </row>
        <row r="20897">
          <cell r="P20897">
            <v>7.9</v>
          </cell>
        </row>
        <row r="20939">
          <cell r="H20939">
            <v>160.7</v>
          </cell>
        </row>
        <row r="20963">
          <cell r="H20963">
            <v>2.8</v>
          </cell>
        </row>
        <row r="20987">
          <cell r="H20987">
            <v>3</v>
          </cell>
        </row>
        <row r="21013">
          <cell r="H21013">
            <v>10.5</v>
          </cell>
        </row>
        <row r="21065">
          <cell r="H21065">
            <v>106</v>
          </cell>
        </row>
        <row r="21116">
          <cell r="H21116">
            <v>94.9</v>
          </cell>
        </row>
        <row r="21158">
          <cell r="H21158">
            <v>98.6</v>
          </cell>
        </row>
        <row r="21230">
          <cell r="H21230">
            <v>175.8</v>
          </cell>
        </row>
        <row r="21261">
          <cell r="H21261">
            <v>137.2</v>
          </cell>
        </row>
        <row r="21263">
          <cell r="P21263">
            <v>7.9</v>
          </cell>
        </row>
        <row r="21305">
          <cell r="H21305">
            <v>168.3</v>
          </cell>
        </row>
        <row r="21329">
          <cell r="H21329">
            <v>2.1</v>
          </cell>
        </row>
        <row r="21353">
          <cell r="H21353">
            <v>2.7</v>
          </cell>
        </row>
        <row r="21379">
          <cell r="H21379">
            <v>11.3</v>
          </cell>
        </row>
        <row r="21431">
          <cell r="H21431">
            <v>125.8</v>
          </cell>
        </row>
        <row r="21482">
          <cell r="H21482">
            <v>90.5</v>
          </cell>
        </row>
        <row r="21524">
          <cell r="H21524">
            <v>112.2</v>
          </cell>
        </row>
        <row r="21596">
          <cell r="H21596">
            <v>180.5</v>
          </cell>
        </row>
        <row r="21627">
          <cell r="H21627">
            <v>145.6</v>
          </cell>
        </row>
        <row r="21629">
          <cell r="P21629">
            <v>8.4</v>
          </cell>
        </row>
        <row r="21671">
          <cell r="H21671">
            <v>191.1</v>
          </cell>
        </row>
        <row r="21695">
          <cell r="H21695">
            <v>2.5</v>
          </cell>
        </row>
        <row r="21719">
          <cell r="H21719">
            <v>2.7</v>
          </cell>
        </row>
        <row r="21745">
          <cell r="H21745">
            <v>11.3</v>
          </cell>
        </row>
        <row r="21797">
          <cell r="H21797">
            <v>125.7</v>
          </cell>
        </row>
        <row r="21848">
          <cell r="H21848">
            <v>100.2</v>
          </cell>
        </row>
        <row r="21890">
          <cell r="H21890">
            <v>112.2</v>
          </cell>
        </row>
        <row r="21962">
          <cell r="H21962">
            <v>175.1</v>
          </cell>
        </row>
        <row r="21993">
          <cell r="H21993">
            <v>146.5</v>
          </cell>
        </row>
        <row r="21995">
          <cell r="P21995">
            <v>8.7</v>
          </cell>
        </row>
        <row r="22037">
          <cell r="H22037">
            <v>204.1</v>
          </cell>
        </row>
        <row r="22061">
          <cell r="H22061">
            <v>2.4</v>
          </cell>
        </row>
        <row r="22085">
          <cell r="H22085">
            <v>2.8</v>
          </cell>
        </row>
        <row r="22111">
          <cell r="H22111">
            <v>11</v>
          </cell>
        </row>
        <row r="22163">
          <cell r="H22163">
            <v>124.7</v>
          </cell>
        </row>
        <row r="22214">
          <cell r="H22214">
            <v>99.8</v>
          </cell>
        </row>
        <row r="22256">
          <cell r="H22256">
            <v>113.6</v>
          </cell>
        </row>
        <row r="22328">
          <cell r="H22328">
            <v>213.7</v>
          </cell>
        </row>
        <row r="22359">
          <cell r="H22359">
            <v>143.9</v>
          </cell>
        </row>
        <row r="22361">
          <cell r="P22361">
            <v>9.2</v>
          </cell>
        </row>
        <row r="22403">
          <cell r="H22403">
            <v>180</v>
          </cell>
        </row>
        <row r="22427">
          <cell r="H22427">
            <v>2.5</v>
          </cell>
        </row>
        <row r="22451">
          <cell r="H22451">
            <v>2.7</v>
          </cell>
        </row>
        <row r="22477">
          <cell r="H22477">
            <v>11.3</v>
          </cell>
        </row>
        <row r="22529">
          <cell r="H22529">
            <v>125.7</v>
          </cell>
        </row>
        <row r="22580">
          <cell r="H22580">
            <v>100.1</v>
          </cell>
        </row>
        <row r="22622">
          <cell r="H22622">
            <v>114.5</v>
          </cell>
        </row>
        <row r="22694">
          <cell r="H22694">
            <v>174.2</v>
          </cell>
        </row>
        <row r="22725">
          <cell r="H22725">
            <v>146</v>
          </cell>
        </row>
        <row r="22727">
          <cell r="P22727">
            <v>8.6</v>
          </cell>
        </row>
        <row r="22769">
          <cell r="H22769">
            <v>167.2</v>
          </cell>
        </row>
        <row r="22793">
          <cell r="H22793">
            <v>3.1</v>
          </cell>
        </row>
        <row r="22817">
          <cell r="H22817">
            <v>3.5</v>
          </cell>
        </row>
        <row r="22843">
          <cell r="H22843">
            <v>11.4</v>
          </cell>
        </row>
        <row r="22895">
          <cell r="H22895">
            <v>106.9</v>
          </cell>
        </row>
        <row r="22946">
          <cell r="H22946">
            <v>95.6</v>
          </cell>
        </row>
        <row r="22988">
          <cell r="H22988">
            <v>107.5</v>
          </cell>
        </row>
        <row r="23060">
          <cell r="H23060">
            <v>177.3</v>
          </cell>
        </row>
        <row r="23091">
          <cell r="H23091">
            <v>138</v>
          </cell>
        </row>
        <row r="23093">
          <cell r="P23093">
            <v>8.1</v>
          </cell>
        </row>
        <row r="23135">
          <cell r="H23135">
            <v>152.5</v>
          </cell>
        </row>
        <row r="23159">
          <cell r="H23159">
            <v>3</v>
          </cell>
        </row>
        <row r="23183">
          <cell r="H23183">
            <v>3.2</v>
          </cell>
        </row>
        <row r="23209">
          <cell r="H23209">
            <v>11</v>
          </cell>
        </row>
        <row r="23261">
          <cell r="H23261">
            <v>103.7</v>
          </cell>
        </row>
        <row r="23312">
          <cell r="H23312">
            <v>85</v>
          </cell>
        </row>
        <row r="23354">
          <cell r="H23354">
            <v>102</v>
          </cell>
        </row>
        <row r="23426">
          <cell r="H23426">
            <v>153.7</v>
          </cell>
        </row>
        <row r="23457">
          <cell r="H23457">
            <v>136.4</v>
          </cell>
        </row>
        <row r="23459">
          <cell r="P23459">
            <v>7.5</v>
          </cell>
        </row>
        <row r="23501">
          <cell r="H23501">
            <v>157.9</v>
          </cell>
        </row>
        <row r="23525">
          <cell r="H23525">
            <v>2.8</v>
          </cell>
        </row>
        <row r="23549">
          <cell r="H23549">
            <v>3</v>
          </cell>
        </row>
        <row r="23575">
          <cell r="H23575">
            <v>11.3</v>
          </cell>
        </row>
        <row r="23627">
          <cell r="H23627">
            <v>125.5</v>
          </cell>
        </row>
        <row r="23678">
          <cell r="H23678">
            <v>100.1</v>
          </cell>
        </row>
        <row r="23720">
          <cell r="H23720">
            <v>114.8</v>
          </cell>
        </row>
        <row r="23792">
          <cell r="H23792">
            <v>217.7</v>
          </cell>
        </row>
        <row r="23823">
          <cell r="H23823">
            <v>145.1</v>
          </cell>
        </row>
        <row r="23825">
          <cell r="P23825">
            <v>8.8</v>
          </cell>
        </row>
        <row r="23867">
          <cell r="H23867">
            <v>205.1</v>
          </cell>
        </row>
        <row r="23891">
          <cell r="H23891">
            <v>1.6</v>
          </cell>
        </row>
        <row r="23915">
          <cell r="H23915">
            <v>1.7</v>
          </cell>
        </row>
        <row r="23941">
          <cell r="H23941">
            <v>10</v>
          </cell>
        </row>
        <row r="23963">
          <cell r="H23963">
            <v>159</v>
          </cell>
        </row>
        <row r="24015">
          <cell r="H24015">
            <v>99.5</v>
          </cell>
        </row>
        <row r="24066">
          <cell r="H24066">
            <v>94</v>
          </cell>
        </row>
        <row r="24108">
          <cell r="H24108">
            <v>97.8</v>
          </cell>
        </row>
        <row r="24179">
          <cell r="H24179">
            <v>139.1</v>
          </cell>
        </row>
        <row r="24209">
          <cell r="H24209">
            <v>126.4</v>
          </cell>
        </row>
        <row r="24220">
          <cell r="H24220">
            <v>33.1</v>
          </cell>
        </row>
        <row r="24222">
          <cell r="P24222">
            <v>9.7</v>
          </cell>
        </row>
        <row r="24285">
          <cell r="H24285">
            <v>197.1</v>
          </cell>
        </row>
        <row r="24309">
          <cell r="H24309">
            <v>1.6</v>
          </cell>
        </row>
        <row r="24333">
          <cell r="H24333">
            <v>1.7</v>
          </cell>
        </row>
        <row r="24359">
          <cell r="H24359">
            <v>10</v>
          </cell>
        </row>
        <row r="24381">
          <cell r="H24381">
            <v>159.1</v>
          </cell>
        </row>
        <row r="24433">
          <cell r="H24433">
            <v>102.9</v>
          </cell>
        </row>
        <row r="24484">
          <cell r="H24484">
            <v>94</v>
          </cell>
        </row>
        <row r="24526">
          <cell r="H24526">
            <v>97.8</v>
          </cell>
        </row>
        <row r="24597">
          <cell r="H24597">
            <v>149.4</v>
          </cell>
        </row>
        <row r="24627">
          <cell r="H24627">
            <v>126.6</v>
          </cell>
        </row>
        <row r="24638">
          <cell r="H24638">
            <v>26.8</v>
          </cell>
        </row>
        <row r="24640">
          <cell r="P24640">
            <v>9.7</v>
          </cell>
        </row>
        <row r="24703">
          <cell r="H24703">
            <v>185.7</v>
          </cell>
        </row>
        <row r="24727">
          <cell r="H24727">
            <v>1.6</v>
          </cell>
        </row>
        <row r="24751">
          <cell r="H24751">
            <v>1.7</v>
          </cell>
        </row>
        <row r="24777">
          <cell r="H24777">
            <v>10</v>
          </cell>
        </row>
        <row r="24799">
          <cell r="H24799">
            <v>160</v>
          </cell>
        </row>
        <row r="24851">
          <cell r="H24851">
            <v>102.9</v>
          </cell>
        </row>
        <row r="24902">
          <cell r="H24902">
            <v>94</v>
          </cell>
        </row>
        <row r="24944">
          <cell r="H24944">
            <v>94.4</v>
          </cell>
        </row>
        <row r="25015">
          <cell r="H25015">
            <v>148.5</v>
          </cell>
        </row>
        <row r="25045">
          <cell r="H25045">
            <v>126.5</v>
          </cell>
        </row>
        <row r="25056">
          <cell r="H25056">
            <v>32.9</v>
          </cell>
        </row>
        <row r="25058">
          <cell r="P25058">
            <v>9.6</v>
          </cell>
        </row>
        <row r="25121">
          <cell r="H25121">
            <v>190.7</v>
          </cell>
        </row>
        <row r="25145">
          <cell r="H25145">
            <v>1.6</v>
          </cell>
        </row>
        <row r="25169">
          <cell r="H25169">
            <v>1.7</v>
          </cell>
        </row>
        <row r="25195">
          <cell r="H25195">
            <v>9.9</v>
          </cell>
        </row>
        <row r="25217">
          <cell r="H25217">
            <v>157.6</v>
          </cell>
        </row>
        <row r="25269">
          <cell r="H25269">
            <v>102.8</v>
          </cell>
        </row>
        <row r="25320">
          <cell r="H25320">
            <v>93.9</v>
          </cell>
        </row>
        <row r="25362">
          <cell r="H25362">
            <v>94.3</v>
          </cell>
        </row>
        <row r="25433">
          <cell r="H25433">
            <v>145.3</v>
          </cell>
        </row>
        <row r="25463">
          <cell r="H25463">
            <v>125.6</v>
          </cell>
        </row>
        <row r="25474">
          <cell r="H25474">
            <v>26.6</v>
          </cell>
        </row>
        <row r="25476">
          <cell r="P25476">
            <v>9.5</v>
          </cell>
        </row>
        <row r="25539">
          <cell r="H25539">
            <v>219.4</v>
          </cell>
        </row>
        <row r="25563">
          <cell r="H25563">
            <v>1.4</v>
          </cell>
        </row>
        <row r="25587">
          <cell r="H25587">
            <v>1.5</v>
          </cell>
        </row>
        <row r="25613">
          <cell r="H25613">
            <v>10</v>
          </cell>
        </row>
        <row r="25635">
          <cell r="H25635">
            <v>158.6</v>
          </cell>
        </row>
        <row r="25687">
          <cell r="H25687">
            <v>102.9</v>
          </cell>
        </row>
        <row r="25738">
          <cell r="H25738">
            <v>94</v>
          </cell>
        </row>
        <row r="25780">
          <cell r="H25780">
            <v>96.8</v>
          </cell>
        </row>
        <row r="25851">
          <cell r="H25851">
            <v>146.1</v>
          </cell>
        </row>
        <row r="25881">
          <cell r="H25881">
            <v>126</v>
          </cell>
        </row>
        <row r="25892">
          <cell r="H25892">
            <v>20</v>
          </cell>
        </row>
        <row r="25894">
          <cell r="P25894">
            <v>9.8</v>
          </cell>
        </row>
        <row r="25957">
          <cell r="H25957">
            <v>195.1</v>
          </cell>
        </row>
        <row r="25981">
          <cell r="H25981">
            <v>1.6</v>
          </cell>
        </row>
        <row r="26005">
          <cell r="H26005">
            <v>1.7</v>
          </cell>
        </row>
        <row r="26031">
          <cell r="H26031">
            <v>9.7</v>
          </cell>
        </row>
        <row r="26053">
          <cell r="H26053">
            <v>154.9</v>
          </cell>
        </row>
        <row r="26105">
          <cell r="H26105">
            <v>102.5</v>
          </cell>
        </row>
        <row r="26156">
          <cell r="H26156">
            <v>93.8</v>
          </cell>
        </row>
        <row r="26198">
          <cell r="H26198">
            <v>96.4</v>
          </cell>
        </row>
        <row r="26269">
          <cell r="H26269">
            <v>131.8</v>
          </cell>
        </row>
        <row r="26299">
          <cell r="H26299">
            <v>124.3</v>
          </cell>
        </row>
        <row r="26310">
          <cell r="H26310">
            <v>29.5</v>
          </cell>
        </row>
        <row r="26312">
          <cell r="P26312">
            <v>9.4</v>
          </cell>
        </row>
        <row r="26375">
          <cell r="H26375">
            <v>183.3</v>
          </cell>
        </row>
        <row r="26399">
          <cell r="H26399">
            <v>1.5</v>
          </cell>
        </row>
        <row r="26423">
          <cell r="H26423">
            <v>1.6</v>
          </cell>
        </row>
        <row r="26449">
          <cell r="H26449">
            <v>9.5</v>
          </cell>
        </row>
        <row r="26471">
          <cell r="H26471">
            <v>150.8</v>
          </cell>
        </row>
        <row r="26523">
          <cell r="H26523">
            <v>102.1</v>
          </cell>
        </row>
        <row r="26574">
          <cell r="H26574">
            <v>93.6</v>
          </cell>
        </row>
        <row r="26616">
          <cell r="H26616">
            <v>92.8</v>
          </cell>
        </row>
        <row r="26687">
          <cell r="H26687">
            <v>144.7</v>
          </cell>
        </row>
        <row r="26717">
          <cell r="H26717">
            <v>121.8</v>
          </cell>
        </row>
        <row r="26728">
          <cell r="H26728">
            <v>34.4</v>
          </cell>
        </row>
        <row r="26730">
          <cell r="P26730">
            <v>9.4</v>
          </cell>
        </row>
        <row r="26793">
          <cell r="H26793">
            <v>196.8</v>
          </cell>
        </row>
        <row r="26817">
          <cell r="H26817">
            <v>1.6</v>
          </cell>
        </row>
        <row r="26841">
          <cell r="H26841">
            <v>1.7</v>
          </cell>
        </row>
        <row r="26867">
          <cell r="H26867">
            <v>9.7</v>
          </cell>
        </row>
        <row r="26889">
          <cell r="H26889">
            <v>154.9</v>
          </cell>
        </row>
        <row r="26941">
          <cell r="H26941">
            <v>102.5</v>
          </cell>
        </row>
        <row r="26992">
          <cell r="H26992">
            <v>93.8</v>
          </cell>
        </row>
        <row r="27034">
          <cell r="H27034">
            <v>93.1</v>
          </cell>
        </row>
        <row r="27105">
          <cell r="H27105">
            <v>145</v>
          </cell>
        </row>
        <row r="27135">
          <cell r="H27135">
            <v>123.9</v>
          </cell>
        </row>
        <row r="27146">
          <cell r="H27146">
            <v>40.8</v>
          </cell>
        </row>
        <row r="27148">
          <cell r="P27148">
            <v>9.6</v>
          </cell>
        </row>
        <row r="27211">
          <cell r="H27211">
            <v>205.2</v>
          </cell>
        </row>
        <row r="27235">
          <cell r="H27235">
            <v>1.6</v>
          </cell>
        </row>
        <row r="27259">
          <cell r="H27259">
            <v>1.7</v>
          </cell>
        </row>
        <row r="27285">
          <cell r="H27285">
            <v>9.9</v>
          </cell>
        </row>
        <row r="27307">
          <cell r="H27307">
            <v>156.8</v>
          </cell>
        </row>
        <row r="27359">
          <cell r="H27359">
            <v>102.8</v>
          </cell>
        </row>
        <row r="27410">
          <cell r="H27410">
            <v>93.9</v>
          </cell>
        </row>
        <row r="27452">
          <cell r="H27452">
            <v>96.8</v>
          </cell>
        </row>
        <row r="27523">
          <cell r="H27523">
            <v>147.6</v>
          </cell>
        </row>
        <row r="27553">
          <cell r="H27553">
            <v>76.4</v>
          </cell>
        </row>
        <row r="27564">
          <cell r="H27564">
            <v>23.6</v>
          </cell>
        </row>
        <row r="27566">
          <cell r="P27566">
            <v>9.2</v>
          </cell>
        </row>
        <row r="27629">
          <cell r="H27629">
            <v>216.6</v>
          </cell>
        </row>
        <row r="27653">
          <cell r="H27653">
            <v>1.2</v>
          </cell>
        </row>
        <row r="27677">
          <cell r="H27677">
            <v>1.2</v>
          </cell>
        </row>
        <row r="27703">
          <cell r="H27703">
            <v>9.4</v>
          </cell>
        </row>
        <row r="27725">
          <cell r="H27725">
            <v>148.9</v>
          </cell>
        </row>
        <row r="27777">
          <cell r="H27777">
            <v>99.4</v>
          </cell>
        </row>
        <row r="27828">
          <cell r="H27828">
            <v>92.9</v>
          </cell>
        </row>
        <row r="27870">
          <cell r="H27870">
            <v>93.2</v>
          </cell>
        </row>
        <row r="27941">
          <cell r="H27941">
            <v>127.5</v>
          </cell>
        </row>
        <row r="27971">
          <cell r="H27971">
            <v>67.8</v>
          </cell>
        </row>
        <row r="27982">
          <cell r="H27982">
            <v>29.8</v>
          </cell>
        </row>
        <row r="27984">
          <cell r="P27984">
            <v>8.9</v>
          </cell>
        </row>
        <row r="28047">
          <cell r="H28047">
            <v>231</v>
          </cell>
        </row>
        <row r="28071">
          <cell r="H28071">
            <v>1.5</v>
          </cell>
        </row>
        <row r="28095">
          <cell r="H28095">
            <v>1.6</v>
          </cell>
        </row>
        <row r="28121">
          <cell r="H28121">
            <v>15</v>
          </cell>
        </row>
        <row r="28143">
          <cell r="H28143">
            <v>162.5</v>
          </cell>
        </row>
        <row r="28195">
          <cell r="H28195">
            <v>105.5</v>
          </cell>
        </row>
        <row r="28246">
          <cell r="H28246">
            <v>96.4</v>
          </cell>
        </row>
        <row r="28288">
          <cell r="H28288">
            <v>96.3</v>
          </cell>
        </row>
        <row r="28359">
          <cell r="H28359">
            <v>133.7</v>
          </cell>
        </row>
        <row r="28389">
          <cell r="H28389">
            <v>134.5</v>
          </cell>
        </row>
        <row r="28400">
          <cell r="H28400">
            <v>52.5</v>
          </cell>
        </row>
        <row r="28402">
          <cell r="P28402">
            <v>10.3</v>
          </cell>
        </row>
        <row r="28465">
          <cell r="H28465">
            <v>231.8</v>
          </cell>
        </row>
        <row r="28489">
          <cell r="H28489">
            <v>1.5</v>
          </cell>
        </row>
        <row r="28513">
          <cell r="H28513">
            <v>1.6</v>
          </cell>
        </row>
        <row r="28539">
          <cell r="H28539">
            <v>15.1</v>
          </cell>
        </row>
        <row r="28561">
          <cell r="H28561">
            <v>163.8</v>
          </cell>
        </row>
        <row r="28613">
          <cell r="H28613">
            <v>105.6</v>
          </cell>
        </row>
        <row r="28664">
          <cell r="H28664">
            <v>96.4</v>
          </cell>
        </row>
        <row r="28706">
          <cell r="H28706">
            <v>96.4</v>
          </cell>
        </row>
        <row r="28777">
          <cell r="H28777">
            <v>150.3</v>
          </cell>
        </row>
        <row r="28807">
          <cell r="H28807">
            <v>135</v>
          </cell>
        </row>
        <row r="28818">
          <cell r="H28818">
            <v>52.3</v>
          </cell>
        </row>
        <row r="28820">
          <cell r="P28820">
            <v>10.5</v>
          </cell>
        </row>
        <row r="28883">
          <cell r="H28883">
            <v>217.4</v>
          </cell>
        </row>
        <row r="28907">
          <cell r="H28907">
            <v>3.1</v>
          </cell>
        </row>
        <row r="28931">
          <cell r="H28931">
            <v>3.3</v>
          </cell>
        </row>
        <row r="28957">
          <cell r="H28957">
            <v>19.2</v>
          </cell>
        </row>
        <row r="29009">
          <cell r="H29009">
            <v>124.3</v>
          </cell>
        </row>
        <row r="29060">
          <cell r="H29060">
            <v>101.6</v>
          </cell>
        </row>
        <row r="29102">
          <cell r="H29102">
            <v>116.5</v>
          </cell>
        </row>
        <row r="29174">
          <cell r="H29174">
            <v>178</v>
          </cell>
        </row>
        <row r="29204">
          <cell r="H29204">
            <v>179.4</v>
          </cell>
        </row>
        <row r="29206">
          <cell r="P29206">
            <v>9.4</v>
          </cell>
        </row>
        <row r="29249">
          <cell r="H29249">
            <v>218.7</v>
          </cell>
        </row>
        <row r="29273">
          <cell r="H29273">
            <v>3.1</v>
          </cell>
        </row>
        <row r="29297">
          <cell r="H29297">
            <v>3.3</v>
          </cell>
        </row>
        <row r="29323">
          <cell r="H29323">
            <v>19</v>
          </cell>
        </row>
        <row r="29375">
          <cell r="H29375">
            <v>124.4</v>
          </cell>
        </row>
        <row r="29426">
          <cell r="H29426">
            <v>101.6</v>
          </cell>
        </row>
        <row r="29468">
          <cell r="H29468">
            <v>116.5</v>
          </cell>
        </row>
        <row r="29540">
          <cell r="H29540">
            <v>175.3</v>
          </cell>
        </row>
        <row r="29570">
          <cell r="H29570">
            <v>178.4</v>
          </cell>
        </row>
        <row r="29572">
          <cell r="P29572">
            <v>9.4</v>
          </cell>
        </row>
        <row r="29615">
          <cell r="H29615">
            <v>234.9</v>
          </cell>
        </row>
        <row r="29639">
          <cell r="H29639">
            <v>2.9</v>
          </cell>
        </row>
        <row r="29663">
          <cell r="H29663">
            <v>3.1</v>
          </cell>
        </row>
        <row r="29689">
          <cell r="H29689">
            <v>18.2</v>
          </cell>
        </row>
        <row r="29741">
          <cell r="H29741">
            <v>122.8</v>
          </cell>
        </row>
        <row r="29792">
          <cell r="H29792">
            <v>100.9</v>
          </cell>
        </row>
        <row r="29834">
          <cell r="H29834">
            <v>106.5</v>
          </cell>
        </row>
        <row r="29906">
          <cell r="H29906">
            <v>171.6</v>
          </cell>
        </row>
        <row r="29936">
          <cell r="H29936">
            <v>167.8</v>
          </cell>
        </row>
        <row r="29938">
          <cell r="P29938">
            <v>9.3</v>
          </cell>
        </row>
        <row r="29981">
          <cell r="H29981">
            <v>197.3</v>
          </cell>
        </row>
        <row r="30005">
          <cell r="H30005">
            <v>3.5</v>
          </cell>
        </row>
        <row r="30029">
          <cell r="H30029">
            <v>3.7</v>
          </cell>
        </row>
        <row r="30055">
          <cell r="H30055">
            <v>16.3</v>
          </cell>
        </row>
        <row r="30107">
          <cell r="H30107">
            <v>126.6</v>
          </cell>
        </row>
        <row r="30158">
          <cell r="H30158">
            <v>101.1</v>
          </cell>
        </row>
        <row r="30200">
          <cell r="H30200">
            <v>108.8</v>
          </cell>
        </row>
        <row r="30272">
          <cell r="H30272">
            <v>178.4</v>
          </cell>
        </row>
        <row r="30302">
          <cell r="H30302">
            <v>159.9</v>
          </cell>
        </row>
        <row r="30304">
          <cell r="P30304">
            <v>9</v>
          </cell>
        </row>
        <row r="30347">
          <cell r="H30347">
            <v>208.2</v>
          </cell>
        </row>
        <row r="30371">
          <cell r="H30371">
            <v>1.6</v>
          </cell>
        </row>
        <row r="30395">
          <cell r="H30395">
            <v>1.7</v>
          </cell>
        </row>
        <row r="30421">
          <cell r="H30421">
            <v>10</v>
          </cell>
        </row>
        <row r="30443">
          <cell r="H30443">
            <v>159.5</v>
          </cell>
        </row>
        <row r="30495">
          <cell r="H30495">
            <v>100</v>
          </cell>
        </row>
        <row r="30546">
          <cell r="H30546">
            <v>93.3</v>
          </cell>
        </row>
        <row r="30588">
          <cell r="H30588">
            <v>93.3</v>
          </cell>
        </row>
        <row r="30659">
          <cell r="H30659">
            <v>135.8</v>
          </cell>
        </row>
        <row r="30689">
          <cell r="H30689">
            <v>124</v>
          </cell>
        </row>
        <row r="30700">
          <cell r="H30700">
            <v>33.9</v>
          </cell>
        </row>
        <row r="30702">
          <cell r="P30702">
            <v>9.6</v>
          </cell>
        </row>
        <row r="30765">
          <cell r="H30765">
            <v>219.9</v>
          </cell>
        </row>
        <row r="30789">
          <cell r="H30789">
            <v>1.6</v>
          </cell>
        </row>
        <row r="30813">
          <cell r="H30813">
            <v>1.7</v>
          </cell>
        </row>
        <row r="30839">
          <cell r="H30839">
            <v>9.9</v>
          </cell>
        </row>
        <row r="30861">
          <cell r="H30861">
            <v>157.5</v>
          </cell>
        </row>
        <row r="30913">
          <cell r="H30913">
            <v>99.9</v>
          </cell>
        </row>
        <row r="30964">
          <cell r="H30964">
            <v>93.2</v>
          </cell>
        </row>
        <row r="31006">
          <cell r="H31006">
            <v>93.2</v>
          </cell>
        </row>
        <row r="31077">
          <cell r="H31077">
            <v>137.4</v>
          </cell>
        </row>
        <row r="31107">
          <cell r="H31107">
            <v>123.1</v>
          </cell>
        </row>
        <row r="31118">
          <cell r="H31118">
            <v>41</v>
          </cell>
        </row>
        <row r="31120">
          <cell r="P31120">
            <v>9.8</v>
          </cell>
        </row>
        <row r="31183">
          <cell r="H31183">
            <v>167.3</v>
          </cell>
        </row>
        <row r="31207">
          <cell r="H31207">
            <v>1.5</v>
          </cell>
        </row>
        <row r="31231">
          <cell r="H31231">
            <v>1.6</v>
          </cell>
        </row>
        <row r="31257">
          <cell r="H31257">
            <v>9.3</v>
          </cell>
        </row>
        <row r="31279">
          <cell r="H31279">
            <v>149.4</v>
          </cell>
        </row>
        <row r="31331">
          <cell r="H31331">
            <v>99.2</v>
          </cell>
        </row>
        <row r="31382">
          <cell r="H31382">
            <v>92.9</v>
          </cell>
        </row>
        <row r="31424">
          <cell r="H31424">
            <v>90</v>
          </cell>
        </row>
        <row r="31495">
          <cell r="H31495">
            <v>139.9</v>
          </cell>
        </row>
        <row r="31525">
          <cell r="H31525">
            <v>120.3</v>
          </cell>
        </row>
        <row r="31536">
          <cell r="H31536">
            <v>35.9</v>
          </cell>
        </row>
        <row r="31538">
          <cell r="P31538">
            <v>9.1</v>
          </cell>
        </row>
        <row r="31601">
          <cell r="H31601">
            <v>180.8</v>
          </cell>
        </row>
        <row r="31625">
          <cell r="H31625">
            <v>1.6</v>
          </cell>
        </row>
        <row r="31649">
          <cell r="H31649">
            <v>1.7</v>
          </cell>
        </row>
        <row r="31675">
          <cell r="H31675">
            <v>9.7</v>
          </cell>
        </row>
        <row r="31697">
          <cell r="H31697">
            <v>154.8</v>
          </cell>
        </row>
        <row r="31749">
          <cell r="H31749">
            <v>99.5</v>
          </cell>
        </row>
        <row r="31800">
          <cell r="H31800">
            <v>93.1</v>
          </cell>
        </row>
        <row r="31842">
          <cell r="H31842">
            <v>92.9</v>
          </cell>
        </row>
        <row r="31913">
          <cell r="H31913">
            <v>127.9</v>
          </cell>
        </row>
        <row r="31943">
          <cell r="H31943">
            <v>121.7</v>
          </cell>
        </row>
        <row r="31954">
          <cell r="H31954">
            <v>41.4</v>
          </cell>
        </row>
        <row r="31956">
          <cell r="P31956">
            <v>9.3</v>
          </cell>
        </row>
        <row r="32019">
          <cell r="H32019">
            <v>210</v>
          </cell>
        </row>
        <row r="32043">
          <cell r="H32043">
            <v>1.6</v>
          </cell>
        </row>
        <row r="32067">
          <cell r="H32067">
            <v>1.7</v>
          </cell>
        </row>
        <row r="32093">
          <cell r="H32093">
            <v>9.7</v>
          </cell>
        </row>
        <row r="32115">
          <cell r="H32115">
            <v>154.8</v>
          </cell>
        </row>
        <row r="32167">
          <cell r="H32167">
            <v>99.6</v>
          </cell>
        </row>
        <row r="32218">
          <cell r="H32218">
            <v>93.1</v>
          </cell>
        </row>
        <row r="32260">
          <cell r="H32260">
            <v>90.3</v>
          </cell>
        </row>
        <row r="32331">
          <cell r="H32331">
            <v>136.8</v>
          </cell>
        </row>
        <row r="32361">
          <cell r="H32361">
            <v>120.5</v>
          </cell>
        </row>
        <row r="32372">
          <cell r="H32372">
            <v>39</v>
          </cell>
        </row>
        <row r="32374">
          <cell r="P32374">
            <v>9.6</v>
          </cell>
        </row>
        <row r="32437">
          <cell r="H32437">
            <v>188.4</v>
          </cell>
        </row>
        <row r="32461">
          <cell r="H32461">
            <v>1.6</v>
          </cell>
        </row>
        <row r="32485">
          <cell r="H32485">
            <v>1.7</v>
          </cell>
        </row>
        <row r="32511">
          <cell r="H32511">
            <v>9.9</v>
          </cell>
        </row>
        <row r="32533">
          <cell r="H32533">
            <v>158.4</v>
          </cell>
        </row>
        <row r="32585">
          <cell r="H32585">
            <v>100.1</v>
          </cell>
        </row>
        <row r="32636">
          <cell r="H32636">
            <v>93.2</v>
          </cell>
        </row>
        <row r="32678">
          <cell r="H32678">
            <v>93.1</v>
          </cell>
        </row>
        <row r="32749">
          <cell r="H32749">
            <v>137.6</v>
          </cell>
        </row>
        <row r="32779">
          <cell r="H32779">
            <v>122.8</v>
          </cell>
        </row>
        <row r="32790">
          <cell r="H32790">
            <v>35.8</v>
          </cell>
        </row>
        <row r="32792">
          <cell r="P32792">
            <v>9.4</v>
          </cell>
        </row>
        <row r="32855">
          <cell r="H32855">
            <v>169.9</v>
          </cell>
        </row>
        <row r="32879">
          <cell r="H32879">
            <v>1.6</v>
          </cell>
        </row>
        <row r="32903">
          <cell r="H32903">
            <v>1.7</v>
          </cell>
        </row>
        <row r="32929">
          <cell r="H32929">
            <v>10</v>
          </cell>
        </row>
        <row r="32951">
          <cell r="H32951">
            <v>158.3</v>
          </cell>
        </row>
        <row r="33003">
          <cell r="H33003">
            <v>100.2</v>
          </cell>
        </row>
        <row r="33054">
          <cell r="H33054">
            <v>93.3</v>
          </cell>
        </row>
        <row r="33096">
          <cell r="H33096">
            <v>90.6</v>
          </cell>
        </row>
        <row r="33167">
          <cell r="H33167">
            <v>128</v>
          </cell>
        </row>
        <row r="33197">
          <cell r="H33197">
            <v>123.4</v>
          </cell>
        </row>
        <row r="33208">
          <cell r="H33208">
            <v>29</v>
          </cell>
        </row>
        <row r="33210">
          <cell r="P33210">
            <v>9.1</v>
          </cell>
        </row>
        <row r="33273">
          <cell r="H33273">
            <v>182.5</v>
          </cell>
        </row>
        <row r="33297">
          <cell r="H33297">
            <v>1.2</v>
          </cell>
        </row>
        <row r="33321">
          <cell r="H33321">
            <v>1.3</v>
          </cell>
        </row>
        <row r="33347">
          <cell r="H33347">
            <v>9.8</v>
          </cell>
        </row>
        <row r="33369">
          <cell r="H33369">
            <v>155.2</v>
          </cell>
        </row>
        <row r="33421">
          <cell r="H33421">
            <v>107.8</v>
          </cell>
        </row>
        <row r="33472">
          <cell r="H33472">
            <v>85.5</v>
          </cell>
        </row>
        <row r="33514">
          <cell r="H33514">
            <v>99</v>
          </cell>
        </row>
        <row r="33585">
          <cell r="H33585">
            <v>156.7</v>
          </cell>
        </row>
        <row r="33615">
          <cell r="H33615">
            <v>81.7</v>
          </cell>
        </row>
        <row r="33626">
          <cell r="H33626">
            <v>41.5</v>
          </cell>
        </row>
        <row r="33628">
          <cell r="P33628">
            <v>9.2</v>
          </cell>
        </row>
        <row r="33691">
          <cell r="H33691">
            <v>184</v>
          </cell>
        </row>
        <row r="33715">
          <cell r="H33715">
            <v>1.6</v>
          </cell>
        </row>
        <row r="33739">
          <cell r="H33739">
            <v>1.6</v>
          </cell>
        </row>
        <row r="33765">
          <cell r="H33765">
            <v>9.7</v>
          </cell>
        </row>
        <row r="33787">
          <cell r="H33787">
            <v>153.5</v>
          </cell>
        </row>
        <row r="33839">
          <cell r="H33839">
            <v>99.8</v>
          </cell>
        </row>
        <row r="33890">
          <cell r="H33890">
            <v>93.1</v>
          </cell>
        </row>
        <row r="33932">
          <cell r="H33932">
            <v>90.3</v>
          </cell>
        </row>
        <row r="34003">
          <cell r="H34003">
            <v>128</v>
          </cell>
        </row>
        <row r="34033">
          <cell r="H34033">
            <v>123.7</v>
          </cell>
        </row>
        <row r="34044">
          <cell r="H34044">
            <v>27</v>
          </cell>
        </row>
        <row r="34046">
          <cell r="P34046">
            <v>9.1</v>
          </cell>
        </row>
        <row r="34527">
          <cell r="H34527">
            <v>181.7</v>
          </cell>
        </row>
        <row r="34551">
          <cell r="H34551">
            <v>1.6</v>
          </cell>
        </row>
        <row r="34575">
          <cell r="H34575">
            <v>1.7</v>
          </cell>
        </row>
        <row r="34601">
          <cell r="H34601">
            <v>8.9</v>
          </cell>
        </row>
        <row r="34623">
          <cell r="H34623">
            <v>159.3</v>
          </cell>
        </row>
        <row r="34675">
          <cell r="H34675">
            <v>102.5</v>
          </cell>
        </row>
        <row r="34726">
          <cell r="H34726">
            <v>93.5</v>
          </cell>
        </row>
        <row r="34768">
          <cell r="H34768">
            <v>92.2</v>
          </cell>
        </row>
        <row r="34839">
          <cell r="H34839">
            <v>126.5</v>
          </cell>
        </row>
        <row r="34869">
          <cell r="H34869">
            <v>110.6</v>
          </cell>
        </row>
        <row r="34880">
          <cell r="H34880">
            <v>34.2</v>
          </cell>
        </row>
        <row r="34882">
          <cell r="P34882">
            <v>9.1</v>
          </cell>
        </row>
        <row r="34945">
          <cell r="H34945">
            <v>168.7</v>
          </cell>
        </row>
        <row r="34969">
          <cell r="H34969">
            <v>1.6</v>
          </cell>
        </row>
        <row r="34993">
          <cell r="H34993">
            <v>1.7</v>
          </cell>
        </row>
        <row r="35019">
          <cell r="H35019">
            <v>9.8</v>
          </cell>
        </row>
        <row r="35041">
          <cell r="H35041">
            <v>156.2</v>
          </cell>
        </row>
        <row r="35093">
          <cell r="H35093">
            <v>100</v>
          </cell>
        </row>
        <row r="35144">
          <cell r="H35144">
            <v>93.2</v>
          </cell>
        </row>
        <row r="35186">
          <cell r="H35186">
            <v>93</v>
          </cell>
        </row>
        <row r="35257">
          <cell r="H35257">
            <v>137.2</v>
          </cell>
        </row>
        <row r="35287">
          <cell r="H35287">
            <v>122.1</v>
          </cell>
        </row>
        <row r="35298">
          <cell r="H35298">
            <v>31.7</v>
          </cell>
        </row>
        <row r="35300">
          <cell r="P35300">
            <v>9.2</v>
          </cell>
        </row>
        <row r="35363">
          <cell r="H35363">
            <v>190.8</v>
          </cell>
        </row>
        <row r="35387">
          <cell r="H35387">
            <v>1.6</v>
          </cell>
        </row>
        <row r="35411">
          <cell r="H35411">
            <v>1.8</v>
          </cell>
        </row>
        <row r="35437">
          <cell r="H35437">
            <v>9.9</v>
          </cell>
        </row>
        <row r="35459">
          <cell r="H35459">
            <v>156.8</v>
          </cell>
        </row>
        <row r="35511">
          <cell r="H35511">
            <v>100.1</v>
          </cell>
        </row>
        <row r="35562">
          <cell r="H35562">
            <v>93.2</v>
          </cell>
        </row>
        <row r="35604">
          <cell r="H35604">
            <v>90.5</v>
          </cell>
        </row>
        <row r="35675">
          <cell r="H35675">
            <v>140</v>
          </cell>
        </row>
        <row r="35705">
          <cell r="H35705">
            <v>122.9</v>
          </cell>
        </row>
        <row r="35716">
          <cell r="H35716">
            <v>40.6</v>
          </cell>
        </row>
        <row r="35718">
          <cell r="P35718">
            <v>9.5</v>
          </cell>
        </row>
        <row r="35781">
          <cell r="H35781">
            <v>230.4</v>
          </cell>
        </row>
        <row r="35805">
          <cell r="H35805">
            <v>1.4</v>
          </cell>
        </row>
        <row r="35829">
          <cell r="H35829">
            <v>1.5</v>
          </cell>
        </row>
        <row r="35855">
          <cell r="H35855">
            <v>14.7</v>
          </cell>
        </row>
        <row r="35877">
          <cell r="H35877">
            <v>158.9</v>
          </cell>
        </row>
        <row r="35929">
          <cell r="H35929">
            <v>105.1</v>
          </cell>
        </row>
        <row r="35980">
          <cell r="H35980">
            <v>96.1</v>
          </cell>
        </row>
        <row r="36022">
          <cell r="H36022">
            <v>98.3</v>
          </cell>
        </row>
        <row r="36093">
          <cell r="H36093">
            <v>134.8</v>
          </cell>
        </row>
        <row r="36123">
          <cell r="H36123">
            <v>131.3</v>
          </cell>
        </row>
        <row r="36134">
          <cell r="H36134">
            <v>33.9</v>
          </cell>
        </row>
        <row r="36136">
          <cell r="P36136">
            <v>10.1</v>
          </cell>
        </row>
        <row r="36199">
          <cell r="H36199">
            <v>169</v>
          </cell>
        </row>
        <row r="36223">
          <cell r="H36223">
            <v>1.5</v>
          </cell>
        </row>
        <row r="36247">
          <cell r="H36247">
            <v>1.6</v>
          </cell>
        </row>
        <row r="36273">
          <cell r="H36273">
            <v>15.1</v>
          </cell>
        </row>
        <row r="36295">
          <cell r="H36295">
            <v>163.5</v>
          </cell>
        </row>
        <row r="36347">
          <cell r="H36347">
            <v>106.3</v>
          </cell>
        </row>
        <row r="36398">
          <cell r="H36398">
            <v>96.4</v>
          </cell>
        </row>
        <row r="36440">
          <cell r="H36440">
            <v>95.2</v>
          </cell>
        </row>
        <row r="36511">
          <cell r="H36511">
            <v>146.4</v>
          </cell>
        </row>
        <row r="36541">
          <cell r="H36541">
            <v>134.3</v>
          </cell>
        </row>
        <row r="36552">
          <cell r="H36552">
            <v>31</v>
          </cell>
        </row>
        <row r="36554">
          <cell r="P36554">
            <v>9.6</v>
          </cell>
        </row>
        <row r="36617">
          <cell r="H36617">
            <v>204.3</v>
          </cell>
        </row>
        <row r="36641">
          <cell r="H36641">
            <v>1.2</v>
          </cell>
        </row>
        <row r="36665">
          <cell r="H36665">
            <v>1.3</v>
          </cell>
        </row>
        <row r="36691">
          <cell r="H36691">
            <v>9.8</v>
          </cell>
        </row>
        <row r="36713">
          <cell r="H36713">
            <v>155.2</v>
          </cell>
        </row>
        <row r="36765">
          <cell r="H36765">
            <v>107.3</v>
          </cell>
        </row>
        <row r="36816">
          <cell r="H36816">
            <v>95.1</v>
          </cell>
        </row>
        <row r="36858">
          <cell r="H36858">
            <v>98.8</v>
          </cell>
        </row>
        <row r="36929">
          <cell r="H36929">
            <v>157</v>
          </cell>
        </row>
        <row r="36959">
          <cell r="H36959">
            <v>75</v>
          </cell>
        </row>
        <row r="36970">
          <cell r="H36970">
            <v>37.7</v>
          </cell>
        </row>
        <row r="36972">
          <cell r="P36972">
            <v>9.4</v>
          </cell>
        </row>
        <row r="37035">
          <cell r="H37035">
            <v>157.3</v>
          </cell>
        </row>
        <row r="37059">
          <cell r="H37059">
            <v>1.6</v>
          </cell>
        </row>
        <row r="37083">
          <cell r="H37083">
            <v>1.7</v>
          </cell>
        </row>
        <row r="37109">
          <cell r="H37109">
            <v>9.8</v>
          </cell>
        </row>
        <row r="37131">
          <cell r="H37131">
            <v>158.2</v>
          </cell>
        </row>
        <row r="37183">
          <cell r="H37183">
            <v>102.5</v>
          </cell>
        </row>
        <row r="37234">
          <cell r="H37234">
            <v>93.9</v>
          </cell>
        </row>
        <row r="37276">
          <cell r="H37276">
            <v>92.5</v>
          </cell>
        </row>
        <row r="37347">
          <cell r="H37347">
            <v>143.6</v>
          </cell>
        </row>
        <row r="37377">
          <cell r="H37377">
            <v>123.8</v>
          </cell>
        </row>
        <row r="37388">
          <cell r="H37388">
            <v>28.4</v>
          </cell>
        </row>
        <row r="37390">
          <cell r="P37390">
            <v>9.1</v>
          </cell>
        </row>
        <row r="37453">
          <cell r="H37453">
            <v>201.8</v>
          </cell>
        </row>
        <row r="37477">
          <cell r="H37477">
            <v>1.6</v>
          </cell>
        </row>
        <row r="37501">
          <cell r="H37501">
            <v>1.7</v>
          </cell>
        </row>
        <row r="37527">
          <cell r="H37527">
            <v>9.8</v>
          </cell>
        </row>
        <row r="37549">
          <cell r="H37549">
            <v>157.9</v>
          </cell>
        </row>
        <row r="37601">
          <cell r="H37601">
            <v>99.8</v>
          </cell>
        </row>
        <row r="37652">
          <cell r="H37652">
            <v>93.2</v>
          </cell>
        </row>
        <row r="37694">
          <cell r="H37694">
            <v>90.4</v>
          </cell>
        </row>
        <row r="37765">
          <cell r="H37765">
            <v>137</v>
          </cell>
        </row>
        <row r="37795">
          <cell r="H37795">
            <v>122.3</v>
          </cell>
        </row>
        <row r="37806">
          <cell r="H37806">
            <v>43.6</v>
          </cell>
        </row>
        <row r="37808">
          <cell r="P37808">
            <v>9.6</v>
          </cell>
        </row>
        <row r="37871">
          <cell r="H37871">
            <v>211.2</v>
          </cell>
        </row>
        <row r="37895">
          <cell r="H37895">
            <v>1.8</v>
          </cell>
        </row>
        <row r="37919">
          <cell r="H37919">
            <v>2</v>
          </cell>
        </row>
        <row r="37945">
          <cell r="H37945">
            <v>10.4</v>
          </cell>
        </row>
        <row r="37967">
          <cell r="H37967">
            <v>168.2</v>
          </cell>
        </row>
        <row r="38019">
          <cell r="H38019">
            <v>108.7</v>
          </cell>
        </row>
        <row r="38070">
          <cell r="H38070">
            <v>95.5</v>
          </cell>
        </row>
        <row r="38112">
          <cell r="H38112">
            <v>94.4</v>
          </cell>
        </row>
        <row r="38183">
          <cell r="H38183">
            <v>159</v>
          </cell>
        </row>
        <row r="38213">
          <cell r="H38213">
            <v>119.3</v>
          </cell>
        </row>
        <row r="38224">
          <cell r="H38224">
            <v>36</v>
          </cell>
        </row>
        <row r="38226">
          <cell r="P38226">
            <v>10.1</v>
          </cell>
        </row>
        <row r="38289">
          <cell r="H38289">
            <v>184.7</v>
          </cell>
        </row>
        <row r="38313">
          <cell r="H38313">
            <v>1.8</v>
          </cell>
        </row>
        <row r="38337">
          <cell r="H38337">
            <v>2</v>
          </cell>
        </row>
        <row r="38363">
          <cell r="H38363">
            <v>10.4</v>
          </cell>
        </row>
        <row r="38385">
          <cell r="H38385">
            <v>167.3</v>
          </cell>
        </row>
        <row r="38437">
          <cell r="H38437">
            <v>108.8</v>
          </cell>
        </row>
        <row r="38488">
          <cell r="H38488">
            <v>95.7</v>
          </cell>
        </row>
        <row r="38530">
          <cell r="H38530">
            <v>94.5</v>
          </cell>
        </row>
        <row r="38601">
          <cell r="H38601">
            <v>158.7</v>
          </cell>
        </row>
        <row r="38631">
          <cell r="H38631">
            <v>120</v>
          </cell>
        </row>
        <row r="38642">
          <cell r="H38642">
            <v>26.6</v>
          </cell>
        </row>
        <row r="38644">
          <cell r="P38644">
            <v>9.7</v>
          </cell>
        </row>
        <row r="38707">
          <cell r="H38707">
            <v>146.8</v>
          </cell>
        </row>
        <row r="38731">
          <cell r="H38731">
            <v>1.2</v>
          </cell>
        </row>
        <row r="38755">
          <cell r="H38755">
            <v>1.3</v>
          </cell>
        </row>
        <row r="38781">
          <cell r="H38781">
            <v>9.9</v>
          </cell>
        </row>
        <row r="38803">
          <cell r="H38803">
            <v>158.9</v>
          </cell>
        </row>
        <row r="38855">
          <cell r="H38855">
            <v>102.5</v>
          </cell>
        </row>
        <row r="38906">
          <cell r="H38906">
            <v>93.9</v>
          </cell>
        </row>
        <row r="38948">
          <cell r="H38948">
            <v>92.1</v>
          </cell>
        </row>
        <row r="39019">
          <cell r="H39019">
            <v>146.8</v>
          </cell>
        </row>
        <row r="39049">
          <cell r="H39049">
            <v>117.9</v>
          </cell>
        </row>
        <row r="39060">
          <cell r="H39060">
            <v>52</v>
          </cell>
        </row>
        <row r="39062">
          <cell r="P39062">
            <v>9.2</v>
          </cell>
        </row>
        <row r="39125">
          <cell r="H39125">
            <v>210.7</v>
          </cell>
        </row>
        <row r="39149">
          <cell r="H39149">
            <v>1.2</v>
          </cell>
        </row>
        <row r="39173">
          <cell r="H39173">
            <v>1.4</v>
          </cell>
        </row>
        <row r="39199">
          <cell r="H39199">
            <v>10</v>
          </cell>
        </row>
        <row r="39221">
          <cell r="H39221">
            <v>158.5</v>
          </cell>
        </row>
        <row r="39273">
          <cell r="H39273">
            <v>107.8</v>
          </cell>
        </row>
        <row r="39324">
          <cell r="H39324">
            <v>91.1</v>
          </cell>
        </row>
        <row r="39366">
          <cell r="H39366">
            <v>94</v>
          </cell>
        </row>
        <row r="39437">
          <cell r="H39437">
            <v>158</v>
          </cell>
        </row>
        <row r="39467">
          <cell r="H39467">
            <v>72.6</v>
          </cell>
        </row>
        <row r="39478">
          <cell r="H39478">
            <v>45</v>
          </cell>
        </row>
        <row r="39480">
          <cell r="P39480">
            <v>9.5</v>
          </cell>
        </row>
        <row r="39543">
          <cell r="H39543">
            <v>190.7</v>
          </cell>
        </row>
        <row r="39568">
          <cell r="H39568">
            <v>1.2</v>
          </cell>
        </row>
        <row r="39592">
          <cell r="H39592">
            <v>1.3</v>
          </cell>
        </row>
        <row r="39618">
          <cell r="H39618">
            <v>9.9</v>
          </cell>
        </row>
        <row r="39640">
          <cell r="H39640">
            <v>157.8</v>
          </cell>
        </row>
        <row r="39692">
          <cell r="H39692">
            <v>107.7</v>
          </cell>
        </row>
        <row r="39743">
          <cell r="H39743">
            <v>95.3</v>
          </cell>
        </row>
        <row r="39785">
          <cell r="H39785">
            <v>93.8</v>
          </cell>
        </row>
        <row r="39857">
          <cell r="H39857">
            <v>157.7</v>
          </cell>
        </row>
        <row r="39887">
          <cell r="H39887">
            <v>72.7</v>
          </cell>
        </row>
        <row r="39898">
          <cell r="H39898">
            <v>44.8</v>
          </cell>
        </row>
        <row r="39900">
          <cell r="P39900">
            <v>9.3</v>
          </cell>
        </row>
        <row r="39961">
          <cell r="H39961">
            <v>192.3</v>
          </cell>
        </row>
        <row r="39985">
          <cell r="H39985">
            <v>1.2</v>
          </cell>
        </row>
        <row r="40009">
          <cell r="H40009">
            <v>1.3</v>
          </cell>
        </row>
        <row r="40035">
          <cell r="H40035">
            <v>9.7</v>
          </cell>
        </row>
        <row r="40057">
          <cell r="H40057">
            <v>153.1</v>
          </cell>
        </row>
        <row r="40109">
          <cell r="H40109">
            <v>99.8</v>
          </cell>
        </row>
        <row r="40160">
          <cell r="H40160">
            <v>93.1</v>
          </cell>
        </row>
        <row r="40202">
          <cell r="H40202">
            <v>91.2</v>
          </cell>
        </row>
        <row r="40273">
          <cell r="H40273">
            <v>133.6</v>
          </cell>
        </row>
        <row r="40303">
          <cell r="H40303">
            <v>67</v>
          </cell>
        </row>
        <row r="40314">
          <cell r="H40314">
            <v>26.2</v>
          </cell>
        </row>
        <row r="40316">
          <cell r="P40316">
            <v>8.7</v>
          </cell>
        </row>
        <row r="40379">
          <cell r="H40379">
            <v>183.9</v>
          </cell>
        </row>
        <row r="40403">
          <cell r="H40403">
            <v>1.2</v>
          </cell>
        </row>
        <row r="40427">
          <cell r="H40427">
            <v>1.3</v>
          </cell>
        </row>
        <row r="40453">
          <cell r="H40453">
            <v>9.6</v>
          </cell>
        </row>
        <row r="40475">
          <cell r="H40475">
            <v>151.8</v>
          </cell>
        </row>
        <row r="40527">
          <cell r="H40527">
            <v>99.7</v>
          </cell>
        </row>
        <row r="40578">
          <cell r="H40578">
            <v>93</v>
          </cell>
        </row>
        <row r="40620">
          <cell r="H40620">
            <v>93.7</v>
          </cell>
        </row>
        <row r="40691">
          <cell r="H40691">
            <v>129.2</v>
          </cell>
        </row>
        <row r="40721">
          <cell r="H40721">
            <v>67.4</v>
          </cell>
        </row>
        <row r="40732">
          <cell r="H40732">
            <v>33.3</v>
          </cell>
        </row>
        <row r="40734">
          <cell r="P40734">
            <v>8.6</v>
          </cell>
        </row>
        <row r="40797">
          <cell r="H40797">
            <v>212.5</v>
          </cell>
        </row>
        <row r="40821">
          <cell r="H40821">
            <v>1.2</v>
          </cell>
        </row>
        <row r="40845">
          <cell r="H40845">
            <v>1.3</v>
          </cell>
        </row>
        <row r="40871">
          <cell r="H40871">
            <v>9.5</v>
          </cell>
        </row>
        <row r="40893">
          <cell r="H40893">
            <v>153.4</v>
          </cell>
        </row>
        <row r="40945">
          <cell r="H40945">
            <v>107.6</v>
          </cell>
        </row>
        <row r="40996">
          <cell r="H40996">
            <v>95</v>
          </cell>
        </row>
        <row r="41038">
          <cell r="H41038">
            <v>93.9</v>
          </cell>
        </row>
        <row r="41109">
          <cell r="H41109">
            <v>148.8</v>
          </cell>
        </row>
        <row r="41139">
          <cell r="H41139">
            <v>74.5</v>
          </cell>
        </row>
        <row r="41150">
          <cell r="H41150">
            <v>25.8</v>
          </cell>
        </row>
        <row r="41152">
          <cell r="P41152">
            <v>9.2</v>
          </cell>
        </row>
        <row r="41215">
          <cell r="H41215">
            <v>153.3</v>
          </cell>
        </row>
        <row r="41239">
          <cell r="H41239">
            <v>1.7</v>
          </cell>
        </row>
        <row r="41263">
          <cell r="H41263">
            <v>1.8</v>
          </cell>
        </row>
        <row r="41289">
          <cell r="H41289">
            <v>11.4</v>
          </cell>
        </row>
        <row r="41311">
          <cell r="H41311">
            <v>160.4</v>
          </cell>
        </row>
        <row r="41363">
          <cell r="H41363">
            <v>100.9</v>
          </cell>
        </row>
        <row r="41414">
          <cell r="H41414">
            <v>93.9</v>
          </cell>
        </row>
        <row r="41456">
          <cell r="H41456">
            <v>94</v>
          </cell>
        </row>
        <row r="41527">
          <cell r="H41527">
            <v>141.9</v>
          </cell>
        </row>
        <row r="41557">
          <cell r="H41557">
            <v>112.1</v>
          </cell>
        </row>
        <row r="41568">
          <cell r="H41568">
            <v>31.2</v>
          </cell>
        </row>
        <row r="41570">
          <cell r="P41570">
            <v>9</v>
          </cell>
        </row>
        <row r="41633">
          <cell r="H41633">
            <v>192</v>
          </cell>
        </row>
        <row r="41657">
          <cell r="H41657">
            <v>1.4</v>
          </cell>
        </row>
        <row r="41681">
          <cell r="H41681">
            <v>1.5</v>
          </cell>
        </row>
        <row r="41707">
          <cell r="H41707">
            <v>14.7</v>
          </cell>
        </row>
        <row r="41729">
          <cell r="H41729">
            <v>158.3</v>
          </cell>
        </row>
        <row r="41781">
          <cell r="H41781">
            <v>105.1</v>
          </cell>
        </row>
        <row r="41832">
          <cell r="H41832">
            <v>96.1</v>
          </cell>
        </row>
        <row r="41874">
          <cell r="H41874">
            <v>97.9</v>
          </cell>
        </row>
        <row r="41945">
          <cell r="H41945">
            <v>147.9</v>
          </cell>
        </row>
        <row r="41975">
          <cell r="H41975">
            <v>131.2</v>
          </cell>
        </row>
        <row r="41986">
          <cell r="H41986">
            <v>22.8</v>
          </cell>
        </row>
        <row r="41988">
          <cell r="P41988">
            <v>9.7</v>
          </cell>
        </row>
        <row r="42051">
          <cell r="H42051">
            <v>293.5</v>
          </cell>
        </row>
        <row r="42075">
          <cell r="H42075">
            <v>3.3</v>
          </cell>
        </row>
        <row r="42099">
          <cell r="H42099">
            <v>3.5</v>
          </cell>
        </row>
        <row r="42125">
          <cell r="H42125">
            <v>9.5</v>
          </cell>
        </row>
        <row r="42177">
          <cell r="H42177">
            <v>110.4</v>
          </cell>
        </row>
        <row r="42228">
          <cell r="H42228">
            <v>95.7</v>
          </cell>
        </row>
        <row r="42270">
          <cell r="H42270">
            <v>95.7</v>
          </cell>
        </row>
        <row r="42342">
          <cell r="H42342">
            <v>166.5</v>
          </cell>
        </row>
        <row r="42372">
          <cell r="H42372">
            <v>120.3</v>
          </cell>
        </row>
        <row r="42374">
          <cell r="P42374">
            <v>9</v>
          </cell>
        </row>
        <row r="42417">
          <cell r="H42417">
            <v>286.6</v>
          </cell>
        </row>
        <row r="42441">
          <cell r="H42441">
            <v>3.3</v>
          </cell>
        </row>
        <row r="42465">
          <cell r="H42465">
            <v>3.6</v>
          </cell>
        </row>
        <row r="42491">
          <cell r="H42491">
            <v>9.7</v>
          </cell>
        </row>
        <row r="42543">
          <cell r="H42543">
            <v>110.2</v>
          </cell>
        </row>
        <row r="42594">
          <cell r="H42594">
            <v>95.9</v>
          </cell>
        </row>
        <row r="42636">
          <cell r="H42636">
            <v>96.1</v>
          </cell>
        </row>
        <row r="42708">
          <cell r="H42708">
            <v>168.3</v>
          </cell>
        </row>
        <row r="42738">
          <cell r="H42738">
            <v>124.1</v>
          </cell>
        </row>
        <row r="42740">
          <cell r="P42740">
            <v>9</v>
          </cell>
        </row>
        <row r="42784">
          <cell r="H42784">
            <v>289.3</v>
          </cell>
        </row>
        <row r="42808">
          <cell r="H42808">
            <v>2.6</v>
          </cell>
        </row>
        <row r="42832">
          <cell r="H42832">
            <v>2.8</v>
          </cell>
        </row>
        <row r="42858">
          <cell r="H42858">
            <v>9.3</v>
          </cell>
        </row>
        <row r="42910">
          <cell r="H42910">
            <v>118.6</v>
          </cell>
        </row>
        <row r="42961">
          <cell r="H42961">
            <v>97.6</v>
          </cell>
        </row>
        <row r="43003">
          <cell r="H43003">
            <v>100.7</v>
          </cell>
        </row>
        <row r="43075">
          <cell r="H43075">
            <v>190.8</v>
          </cell>
        </row>
        <row r="43105">
          <cell r="H43105">
            <v>113.1</v>
          </cell>
        </row>
        <row r="43107">
          <cell r="P43107">
            <v>9.2</v>
          </cell>
        </row>
        <row r="43150">
          <cell r="H43150">
            <v>279.7</v>
          </cell>
        </row>
        <row r="43174">
          <cell r="H43174">
            <v>2.6</v>
          </cell>
        </row>
        <row r="43198">
          <cell r="H43198">
            <v>2.8</v>
          </cell>
        </row>
        <row r="43224">
          <cell r="H43224">
            <v>9.4</v>
          </cell>
        </row>
        <row r="43276">
          <cell r="H43276">
            <v>120.1</v>
          </cell>
        </row>
        <row r="43327">
          <cell r="H43327">
            <v>98.8</v>
          </cell>
        </row>
        <row r="43369">
          <cell r="H43369">
            <v>100.8</v>
          </cell>
        </row>
        <row r="43441">
          <cell r="H43441">
            <v>178.6</v>
          </cell>
        </row>
        <row r="43471">
          <cell r="H43471">
            <v>96.2</v>
          </cell>
        </row>
        <row r="43473">
          <cell r="P43473">
            <v>8.9</v>
          </cell>
        </row>
        <row r="43516">
          <cell r="H43516">
            <v>240.7</v>
          </cell>
        </row>
        <row r="43540">
          <cell r="H43540">
            <v>1.6</v>
          </cell>
        </row>
        <row r="43564">
          <cell r="H43564">
            <v>1.7</v>
          </cell>
        </row>
        <row r="43590">
          <cell r="H43590">
            <v>9.9</v>
          </cell>
        </row>
        <row r="43612">
          <cell r="H43612">
            <v>158.1</v>
          </cell>
        </row>
        <row r="43664">
          <cell r="H43664">
            <v>102.5</v>
          </cell>
        </row>
        <row r="43715">
          <cell r="H43715">
            <v>93.9</v>
          </cell>
        </row>
        <row r="43757">
          <cell r="H43757">
            <v>92.4</v>
          </cell>
        </row>
        <row r="43828">
          <cell r="H43828">
            <v>147.8</v>
          </cell>
        </row>
        <row r="43858">
          <cell r="H43858">
            <v>124.8</v>
          </cell>
        </row>
        <row r="43869">
          <cell r="H43869">
            <v>53.2</v>
          </cell>
        </row>
        <row r="43871">
          <cell r="P43871">
            <v>10.3</v>
          </cell>
        </row>
        <row r="43934">
          <cell r="H43934">
            <v>243.5</v>
          </cell>
        </row>
        <row r="43958">
          <cell r="H43958">
            <v>1.2</v>
          </cell>
        </row>
        <row r="43982">
          <cell r="H43982">
            <v>1.3</v>
          </cell>
        </row>
        <row r="44008">
          <cell r="H44008">
            <v>10.9</v>
          </cell>
        </row>
        <row r="44030">
          <cell r="H44030">
            <v>153.2</v>
          </cell>
        </row>
        <row r="44082">
          <cell r="H44082">
            <v>102</v>
          </cell>
        </row>
        <row r="44133">
          <cell r="H44133">
            <v>93.2</v>
          </cell>
        </row>
        <row r="44175">
          <cell r="H44175">
            <v>91.7</v>
          </cell>
        </row>
        <row r="44246">
          <cell r="H44246">
            <v>146.4</v>
          </cell>
        </row>
        <row r="44276">
          <cell r="H44276">
            <v>111.4</v>
          </cell>
        </row>
        <row r="44287">
          <cell r="H44287">
            <v>50.5</v>
          </cell>
        </row>
        <row r="44289">
          <cell r="P44289">
            <v>10.1</v>
          </cell>
        </row>
        <row r="44352">
          <cell r="H44352">
            <v>229.4</v>
          </cell>
        </row>
        <row r="44376">
          <cell r="H44376">
            <v>1.6</v>
          </cell>
        </row>
        <row r="44400">
          <cell r="H44400">
            <v>1.7</v>
          </cell>
        </row>
        <row r="44426">
          <cell r="H44426">
            <v>12.8</v>
          </cell>
        </row>
        <row r="44448">
          <cell r="H44448">
            <v>157.9</v>
          </cell>
        </row>
        <row r="44500">
          <cell r="H44500">
            <v>99.9</v>
          </cell>
        </row>
        <row r="44551">
          <cell r="H44551">
            <v>92.9</v>
          </cell>
        </row>
        <row r="44593">
          <cell r="H44593">
            <v>90.5</v>
          </cell>
        </row>
        <row r="44664">
          <cell r="H44664">
            <v>143.2</v>
          </cell>
        </row>
        <row r="44694">
          <cell r="H44694">
            <v>123.6</v>
          </cell>
        </row>
        <row r="44705">
          <cell r="H44705">
            <v>27.7</v>
          </cell>
        </row>
        <row r="44707">
          <cell r="P44707">
            <v>9.8</v>
          </cell>
        </row>
        <row r="44770">
          <cell r="H44770">
            <v>247.9</v>
          </cell>
        </row>
        <row r="44794">
          <cell r="H44794">
            <v>2</v>
          </cell>
        </row>
        <row r="44818">
          <cell r="H44818">
            <v>2.1</v>
          </cell>
        </row>
        <row r="44844">
          <cell r="H44844">
            <v>19.1</v>
          </cell>
        </row>
        <row r="44866">
          <cell r="H44866">
            <v>151.7</v>
          </cell>
        </row>
        <row r="44918">
          <cell r="H44918">
            <v>106.9</v>
          </cell>
        </row>
        <row r="44969">
          <cell r="H44969">
            <v>94.3</v>
          </cell>
        </row>
        <row r="45011">
          <cell r="H45011">
            <v>92.9</v>
          </cell>
        </row>
        <row r="45082">
          <cell r="H45082">
            <v>161.2</v>
          </cell>
        </row>
        <row r="45112">
          <cell r="H45112">
            <v>69.5</v>
          </cell>
        </row>
        <row r="45123">
          <cell r="H45123">
            <v>63.6</v>
          </cell>
        </row>
        <row r="45125">
          <cell r="P45125">
            <v>10.1</v>
          </cell>
        </row>
        <row r="45188">
          <cell r="H45188">
            <v>260.4</v>
          </cell>
        </row>
        <row r="45212">
          <cell r="H45212">
            <v>1.9</v>
          </cell>
        </row>
        <row r="45236">
          <cell r="H45236">
            <v>2</v>
          </cell>
        </row>
        <row r="45262">
          <cell r="H45262">
            <v>10.5</v>
          </cell>
        </row>
        <row r="45284">
          <cell r="H45284">
            <v>169.3</v>
          </cell>
        </row>
        <row r="45336">
          <cell r="H45336">
            <v>109</v>
          </cell>
        </row>
        <row r="45387">
          <cell r="H45387">
            <v>95</v>
          </cell>
        </row>
        <row r="45429">
          <cell r="H45429">
            <v>94.3</v>
          </cell>
        </row>
        <row r="45500">
          <cell r="H45500">
            <v>168.6</v>
          </cell>
        </row>
        <row r="45530">
          <cell r="H45530">
            <v>76.4</v>
          </cell>
        </row>
        <row r="45541">
          <cell r="H45541">
            <v>53.7</v>
          </cell>
        </row>
        <row r="45543">
          <cell r="P45543">
            <v>10.4</v>
          </cell>
        </row>
        <row r="45606">
          <cell r="H45606">
            <v>248.6</v>
          </cell>
        </row>
        <row r="45630">
          <cell r="H45630">
            <v>1.6</v>
          </cell>
        </row>
        <row r="45654">
          <cell r="H45654">
            <v>1.7</v>
          </cell>
        </row>
        <row r="45680">
          <cell r="H45680">
            <v>9.9</v>
          </cell>
        </row>
        <row r="45702">
          <cell r="H45702">
            <v>156.6</v>
          </cell>
        </row>
        <row r="45754">
          <cell r="H45754">
            <v>102.5</v>
          </cell>
        </row>
        <row r="45805">
          <cell r="H45805">
            <v>93.5</v>
          </cell>
        </row>
        <row r="45847">
          <cell r="H45847">
            <v>92</v>
          </cell>
        </row>
        <row r="45918">
          <cell r="H45918">
            <v>119.3</v>
          </cell>
        </row>
        <row r="45948">
          <cell r="H45948">
            <v>124.3</v>
          </cell>
        </row>
        <row r="45959">
          <cell r="H45959">
            <v>35</v>
          </cell>
        </row>
        <row r="45961">
          <cell r="P45961">
            <v>9.9</v>
          </cell>
        </row>
        <row r="46024">
          <cell r="H46024">
            <v>255.2</v>
          </cell>
        </row>
        <row r="46048">
          <cell r="H46048">
            <v>1.6</v>
          </cell>
        </row>
        <row r="46072">
          <cell r="H46072">
            <v>1.7</v>
          </cell>
        </row>
        <row r="46098">
          <cell r="H46098">
            <v>9.9</v>
          </cell>
        </row>
        <row r="46120">
          <cell r="H46120">
            <v>157.7</v>
          </cell>
        </row>
        <row r="46172">
          <cell r="H46172">
            <v>102.8</v>
          </cell>
        </row>
        <row r="46223">
          <cell r="H46223">
            <v>93.4</v>
          </cell>
        </row>
        <row r="46265">
          <cell r="H46265">
            <v>92</v>
          </cell>
        </row>
        <row r="46336">
          <cell r="H46336">
            <v>148</v>
          </cell>
        </row>
        <row r="46366">
          <cell r="H46366">
            <v>124.3</v>
          </cell>
        </row>
        <row r="46377">
          <cell r="H46377">
            <v>35</v>
          </cell>
        </row>
        <row r="46379">
          <cell r="P46379">
            <v>10.2</v>
          </cell>
        </row>
        <row r="46442">
          <cell r="H46442">
            <v>226.7</v>
          </cell>
        </row>
        <row r="46466">
          <cell r="H46466">
            <v>1.3</v>
          </cell>
        </row>
        <row r="46490">
          <cell r="H46490">
            <v>1.4</v>
          </cell>
        </row>
        <row r="46516">
          <cell r="H46516">
            <v>10</v>
          </cell>
        </row>
        <row r="46538">
          <cell r="H46538">
            <v>174.1</v>
          </cell>
        </row>
        <row r="46590">
          <cell r="H46590">
            <v>109.3</v>
          </cell>
        </row>
        <row r="46641">
          <cell r="H46641">
            <v>95</v>
          </cell>
        </row>
        <row r="46683">
          <cell r="H46683">
            <v>94.4</v>
          </cell>
        </row>
        <row r="46754">
          <cell r="H46754">
            <v>163.5</v>
          </cell>
        </row>
        <row r="46784">
          <cell r="H46784">
            <v>77.6</v>
          </cell>
        </row>
        <row r="46795">
          <cell r="H46795">
            <v>44.3</v>
          </cell>
        </row>
        <row r="46797">
          <cell r="P46797">
            <v>10</v>
          </cell>
        </row>
        <row r="46860">
          <cell r="H46860">
            <v>256.4</v>
          </cell>
        </row>
        <row r="46884">
          <cell r="H46884">
            <v>1.5</v>
          </cell>
        </row>
        <row r="46908">
          <cell r="H46908">
            <v>1.6</v>
          </cell>
        </row>
        <row r="46934">
          <cell r="H46934">
            <v>9.6</v>
          </cell>
        </row>
        <row r="46956">
          <cell r="H46956">
            <v>150.6</v>
          </cell>
        </row>
        <row r="47008">
          <cell r="H47008">
            <v>106.9</v>
          </cell>
        </row>
        <row r="47059">
          <cell r="H47059">
            <v>94.3</v>
          </cell>
        </row>
        <row r="47101">
          <cell r="H47101">
            <v>92.9</v>
          </cell>
        </row>
        <row r="47172">
          <cell r="H47172">
            <v>160.7</v>
          </cell>
        </row>
        <row r="47202">
          <cell r="H47202">
            <v>79.9</v>
          </cell>
        </row>
        <row r="47213">
          <cell r="H47213">
            <v>39.7</v>
          </cell>
        </row>
        <row r="47215">
          <cell r="P47215">
            <v>9.9</v>
          </cell>
        </row>
        <row r="47278">
          <cell r="H47278">
            <v>238.4</v>
          </cell>
        </row>
        <row r="47302">
          <cell r="H47302">
            <v>1.2</v>
          </cell>
        </row>
        <row r="47326">
          <cell r="H47326">
            <v>1.3</v>
          </cell>
        </row>
        <row r="47352">
          <cell r="H47352">
            <v>9.7</v>
          </cell>
        </row>
        <row r="47374">
          <cell r="H47374">
            <v>154.3</v>
          </cell>
        </row>
        <row r="47426">
          <cell r="H47426">
            <v>107.2</v>
          </cell>
        </row>
        <row r="47477">
          <cell r="H47477">
            <v>94.4</v>
          </cell>
        </row>
        <row r="47519">
          <cell r="H47519">
            <v>93.6</v>
          </cell>
        </row>
        <row r="47590">
          <cell r="H47590">
            <v>163.5</v>
          </cell>
        </row>
        <row r="47620">
          <cell r="H47620">
            <v>72</v>
          </cell>
        </row>
        <row r="47631">
          <cell r="H47631">
            <v>43.6</v>
          </cell>
        </row>
        <row r="47633">
          <cell r="P47633">
            <v>9.8</v>
          </cell>
        </row>
        <row r="47696">
          <cell r="H47696">
            <v>210.2</v>
          </cell>
        </row>
        <row r="47720">
          <cell r="H47720">
            <v>1.6</v>
          </cell>
        </row>
        <row r="47744">
          <cell r="H47744">
            <v>1.7</v>
          </cell>
        </row>
        <row r="47770">
          <cell r="H47770">
            <v>9.9</v>
          </cell>
        </row>
        <row r="47792">
          <cell r="H47792">
            <v>157.8</v>
          </cell>
        </row>
        <row r="47844">
          <cell r="H47844">
            <v>99.9</v>
          </cell>
        </row>
        <row r="47895">
          <cell r="H47895">
            <v>92.9</v>
          </cell>
        </row>
        <row r="47937">
          <cell r="H47937">
            <v>90.1</v>
          </cell>
        </row>
        <row r="48008">
          <cell r="H48008">
            <v>137.5</v>
          </cell>
        </row>
        <row r="48038">
          <cell r="H48038">
            <v>78.1</v>
          </cell>
        </row>
        <row r="48049">
          <cell r="H48049">
            <v>35.6</v>
          </cell>
        </row>
        <row r="48051">
          <cell r="P48051">
            <v>9.2</v>
          </cell>
        </row>
        <row r="48114">
          <cell r="H48114">
            <v>212.9</v>
          </cell>
        </row>
        <row r="48138">
          <cell r="H48138">
            <v>1.2</v>
          </cell>
        </row>
        <row r="48162">
          <cell r="H48162">
            <v>1.3</v>
          </cell>
        </row>
        <row r="48188">
          <cell r="H48188">
            <v>9.8</v>
          </cell>
        </row>
        <row r="48210">
          <cell r="H48210">
            <v>154.7</v>
          </cell>
        </row>
        <row r="48262">
          <cell r="H48262">
            <v>102.2</v>
          </cell>
        </row>
        <row r="48313">
          <cell r="H48313">
            <v>93.3</v>
          </cell>
        </row>
        <row r="48355">
          <cell r="H48355">
            <v>91.8</v>
          </cell>
        </row>
        <row r="48426">
          <cell r="H48426">
            <v>147</v>
          </cell>
        </row>
        <row r="48456">
          <cell r="H48456">
            <v>66.4</v>
          </cell>
        </row>
        <row r="48467">
          <cell r="H48467">
            <v>41.3</v>
          </cell>
        </row>
        <row r="48469">
          <cell r="P48469">
            <v>9.2</v>
          </cell>
        </row>
        <row r="48532">
          <cell r="H48532">
            <v>229.1</v>
          </cell>
        </row>
        <row r="48556">
          <cell r="H48556">
            <v>1.2</v>
          </cell>
        </row>
        <row r="48580">
          <cell r="H48580">
            <v>1.3</v>
          </cell>
        </row>
        <row r="48606">
          <cell r="H48606">
            <v>9.7</v>
          </cell>
        </row>
        <row r="48628">
          <cell r="H48628">
            <v>159.6</v>
          </cell>
        </row>
        <row r="48680">
          <cell r="H48680">
            <v>108.8</v>
          </cell>
        </row>
        <row r="48731">
          <cell r="H48731">
            <v>94.6</v>
          </cell>
        </row>
        <row r="48773">
          <cell r="H48773">
            <v>93.5</v>
          </cell>
        </row>
        <row r="48844">
          <cell r="H48844">
            <v>164.1</v>
          </cell>
        </row>
        <row r="48874">
          <cell r="H48874">
            <v>72.2</v>
          </cell>
        </row>
        <row r="48885">
          <cell r="H48885">
            <v>56.8</v>
          </cell>
        </row>
        <row r="48887">
          <cell r="P48887">
            <v>9.9</v>
          </cell>
        </row>
        <row r="48950">
          <cell r="H48950">
            <v>224.6</v>
          </cell>
        </row>
        <row r="48974">
          <cell r="H48974">
            <v>1.2</v>
          </cell>
        </row>
        <row r="48998">
          <cell r="H48998">
            <v>1.3</v>
          </cell>
        </row>
        <row r="49024">
          <cell r="H49024">
            <v>9.8</v>
          </cell>
        </row>
        <row r="49046">
          <cell r="H49046">
            <v>156.1</v>
          </cell>
        </row>
        <row r="49098">
          <cell r="H49098">
            <v>102.3</v>
          </cell>
        </row>
        <row r="49149">
          <cell r="H49149">
            <v>93.4</v>
          </cell>
        </row>
        <row r="49191">
          <cell r="H49191">
            <v>91.9</v>
          </cell>
        </row>
        <row r="49262">
          <cell r="H49262">
            <v>147.5</v>
          </cell>
        </row>
        <row r="49292">
          <cell r="H49292">
            <v>117.3</v>
          </cell>
        </row>
        <row r="49303">
          <cell r="H49303">
            <v>56.1</v>
          </cell>
        </row>
        <row r="49305">
          <cell r="P49305">
            <v>10</v>
          </cell>
        </row>
        <row r="49368">
          <cell r="H49368">
            <v>233.1</v>
          </cell>
        </row>
        <row r="49392">
          <cell r="H49392">
            <v>1.3</v>
          </cell>
        </row>
        <row r="49416">
          <cell r="H49416">
            <v>1.4</v>
          </cell>
        </row>
        <row r="49442">
          <cell r="H49442">
            <v>10.4</v>
          </cell>
        </row>
        <row r="49464">
          <cell r="H49464">
            <v>164.8</v>
          </cell>
        </row>
        <row r="49516">
          <cell r="H49516">
            <v>108.6</v>
          </cell>
        </row>
        <row r="49567">
          <cell r="H49567">
            <v>94.9</v>
          </cell>
        </row>
        <row r="49609">
          <cell r="H49609">
            <v>94</v>
          </cell>
        </row>
        <row r="49680">
          <cell r="H49680">
            <v>159.7</v>
          </cell>
        </row>
        <row r="49710">
          <cell r="H49710">
            <v>118.8</v>
          </cell>
        </row>
        <row r="49721">
          <cell r="H49721">
            <v>40.5</v>
          </cell>
        </row>
        <row r="49723">
          <cell r="P49723">
            <v>10.3</v>
          </cell>
        </row>
        <row r="49786">
          <cell r="H49786">
            <v>270.5</v>
          </cell>
        </row>
        <row r="49810">
          <cell r="H49810">
            <v>1.7</v>
          </cell>
        </row>
        <row r="49834">
          <cell r="H49834">
            <v>1.8</v>
          </cell>
        </row>
        <row r="49860">
          <cell r="H49860">
            <v>10.4</v>
          </cell>
        </row>
        <row r="49882">
          <cell r="H49882">
            <v>164.8</v>
          </cell>
        </row>
        <row r="49934">
          <cell r="H49934">
            <v>108.6</v>
          </cell>
        </row>
        <row r="49985">
          <cell r="H49985">
            <v>94.9</v>
          </cell>
        </row>
        <row r="50027">
          <cell r="H50027">
            <v>94</v>
          </cell>
        </row>
        <row r="50098">
          <cell r="H50098">
            <v>159.7</v>
          </cell>
        </row>
        <row r="50128">
          <cell r="H50128">
            <v>118.8</v>
          </cell>
        </row>
        <row r="50139">
          <cell r="H50139">
            <v>25.3</v>
          </cell>
        </row>
        <row r="50141">
          <cell r="P50141">
            <v>10.5</v>
          </cell>
        </row>
        <row r="50204">
          <cell r="H50204">
            <v>221.6</v>
          </cell>
        </row>
        <row r="50230">
          <cell r="H50230">
            <v>13</v>
          </cell>
        </row>
        <row r="50282">
          <cell r="H50282">
            <v>98.7</v>
          </cell>
        </row>
        <row r="50333">
          <cell r="H50333">
            <v>94.2</v>
          </cell>
        </row>
        <row r="50374">
          <cell r="H50374">
            <v>104</v>
          </cell>
        </row>
        <row r="50445">
          <cell r="H50445">
            <v>116.1</v>
          </cell>
        </row>
        <row r="50447">
          <cell r="P50447">
            <v>6.5</v>
          </cell>
        </row>
        <row r="50517">
          <cell r="H50517">
            <v>222.7</v>
          </cell>
        </row>
        <row r="50543">
          <cell r="H50543">
            <v>12.5</v>
          </cell>
        </row>
        <row r="50595">
          <cell r="H50595">
            <v>98.3</v>
          </cell>
        </row>
        <row r="50646">
          <cell r="H50646">
            <v>93.9</v>
          </cell>
        </row>
        <row r="50687">
          <cell r="H50687">
            <v>103</v>
          </cell>
        </row>
        <row r="50758">
          <cell r="H50758">
            <v>115.2</v>
          </cell>
        </row>
        <row r="50760">
          <cell r="P50760">
            <v>6.5</v>
          </cell>
        </row>
        <row r="50830">
          <cell r="H50830">
            <v>222.4</v>
          </cell>
        </row>
        <row r="50856">
          <cell r="H50856">
            <v>12.6</v>
          </cell>
        </row>
        <row r="50908">
          <cell r="H50908">
            <v>98.4</v>
          </cell>
        </row>
        <row r="50959">
          <cell r="H50959">
            <v>94</v>
          </cell>
        </row>
        <row r="51000">
          <cell r="H51000">
            <v>103.3</v>
          </cell>
        </row>
        <row r="51071">
          <cell r="H51071">
            <v>115.5</v>
          </cell>
        </row>
        <row r="51073">
          <cell r="P51073">
            <v>6.5</v>
          </cell>
        </row>
        <row r="51143">
          <cell r="H51143">
            <v>232.1</v>
          </cell>
        </row>
        <row r="51169">
          <cell r="H51169">
            <v>13</v>
          </cell>
        </row>
        <row r="51221">
          <cell r="H51221">
            <v>98.7</v>
          </cell>
        </row>
        <row r="51272">
          <cell r="H51272">
            <v>84.6</v>
          </cell>
        </row>
        <row r="51343">
          <cell r="H51343">
            <v>245</v>
          </cell>
        </row>
        <row r="51345">
          <cell r="P51345">
            <v>6.7</v>
          </cell>
        </row>
        <row r="51665">
          <cell r="H51665">
            <v>214.8</v>
          </cell>
        </row>
        <row r="51691">
          <cell r="H51691">
            <v>8.1</v>
          </cell>
        </row>
        <row r="51743">
          <cell r="H51743">
            <v>97.7</v>
          </cell>
        </row>
        <row r="51794">
          <cell r="H51794">
            <v>92.3</v>
          </cell>
        </row>
        <row r="51865">
          <cell r="H51865">
            <v>113</v>
          </cell>
        </row>
        <row r="51867">
          <cell r="P51867">
            <v>5.3</v>
          </cell>
        </row>
        <row r="51926">
          <cell r="H51926">
            <v>183.7</v>
          </cell>
        </row>
        <row r="51952">
          <cell r="H51952">
            <v>11.8</v>
          </cell>
        </row>
        <row r="52004">
          <cell r="H52004">
            <v>102</v>
          </cell>
        </row>
        <row r="52055">
          <cell r="H52055">
            <v>94.9</v>
          </cell>
        </row>
        <row r="52096">
          <cell r="H52096">
            <v>118</v>
          </cell>
        </row>
        <row r="52167">
          <cell r="H52167">
            <v>267.8</v>
          </cell>
        </row>
        <row r="52169">
          <cell r="P52169">
            <v>7.8</v>
          </cell>
        </row>
        <row r="52239">
          <cell r="H52239">
            <v>188.2</v>
          </cell>
        </row>
        <row r="52265">
          <cell r="H52265">
            <v>11</v>
          </cell>
        </row>
        <row r="52317">
          <cell r="H52317">
            <v>99.7</v>
          </cell>
        </row>
        <row r="52368">
          <cell r="H52368">
            <v>94.3</v>
          </cell>
        </row>
        <row r="52409">
          <cell r="H52409">
            <v>115.2</v>
          </cell>
        </row>
        <row r="52480">
          <cell r="H52480">
            <v>220.4</v>
          </cell>
        </row>
        <row r="52482">
          <cell r="P52482">
            <v>7.3</v>
          </cell>
        </row>
        <row r="52552">
          <cell r="H52552">
            <v>221.7</v>
          </cell>
        </row>
        <row r="52578">
          <cell r="H52578">
            <v>13</v>
          </cell>
        </row>
        <row r="52630">
          <cell r="H52630">
            <v>98.7</v>
          </cell>
        </row>
        <row r="52681">
          <cell r="H52681">
            <v>94.1</v>
          </cell>
        </row>
        <row r="52722">
          <cell r="H52722">
            <v>103.9</v>
          </cell>
        </row>
        <row r="52793">
          <cell r="H52793">
            <v>225</v>
          </cell>
        </row>
        <row r="52795">
          <cell r="P52795">
            <v>7.6</v>
          </cell>
        </row>
        <row r="52865">
          <cell r="H52865">
            <v>221.3</v>
          </cell>
        </row>
        <row r="52891">
          <cell r="H52891">
            <v>13.1</v>
          </cell>
        </row>
        <row r="52943">
          <cell r="H52943">
            <v>98.8</v>
          </cell>
        </row>
        <row r="52994">
          <cell r="H52994">
            <v>101.9</v>
          </cell>
        </row>
        <row r="53035">
          <cell r="H53035">
            <v>104.2</v>
          </cell>
        </row>
        <row r="53106">
          <cell r="H53106">
            <v>227</v>
          </cell>
        </row>
        <row r="53108">
          <cell r="P53108">
            <v>7.7</v>
          </cell>
        </row>
        <row r="53178">
          <cell r="H53178">
            <v>161</v>
          </cell>
        </row>
        <row r="53230">
          <cell r="H53230">
            <v>98.7</v>
          </cell>
        </row>
        <row r="53281">
          <cell r="H53281">
            <v>98.1</v>
          </cell>
        </row>
        <row r="53322">
          <cell r="H53322">
            <v>103.8</v>
          </cell>
        </row>
        <row r="53393">
          <cell r="H53393">
            <v>110.9</v>
          </cell>
        </row>
        <row r="53395">
          <cell r="P53395">
            <v>5.7</v>
          </cell>
        </row>
        <row r="53437">
          <cell r="H53437">
            <v>89.8</v>
          </cell>
        </row>
        <row r="53489">
          <cell r="H53489">
            <v>98.9</v>
          </cell>
        </row>
        <row r="53540">
          <cell r="H53540">
            <v>98.5</v>
          </cell>
        </row>
        <row r="53610">
          <cell r="H53610">
            <v>110.4</v>
          </cell>
        </row>
        <row r="53612">
          <cell r="P53612">
            <v>4</v>
          </cell>
        </row>
        <row r="53648">
          <cell r="H53648">
            <v>7.5</v>
          </cell>
        </row>
        <row r="53650">
          <cell r="P53650">
            <v>0.1</v>
          </cell>
        </row>
        <row r="53715">
          <cell r="H53715">
            <v>117.2</v>
          </cell>
        </row>
        <row r="53717">
          <cell r="P53717">
            <v>1.2</v>
          </cell>
        </row>
        <row r="53753">
          <cell r="H53753">
            <v>10.5</v>
          </cell>
        </row>
        <row r="53755">
          <cell r="P53755">
            <v>0.1</v>
          </cell>
        </row>
        <row r="53806">
          <cell r="H53806">
            <v>5.5</v>
          </cell>
        </row>
        <row r="53808">
          <cell r="P53808">
            <v>0.1</v>
          </cell>
        </row>
        <row r="53873">
          <cell r="H53873">
            <v>188.3</v>
          </cell>
        </row>
        <row r="53875">
          <cell r="P53875">
            <v>1.9</v>
          </cell>
        </row>
        <row r="53977">
          <cell r="H53977">
            <v>102.6</v>
          </cell>
        </row>
        <row r="53979">
          <cell r="P53979">
            <v>1</v>
          </cell>
        </row>
        <row r="54029">
          <cell r="H54029">
            <v>102.8</v>
          </cell>
        </row>
        <row r="54031">
          <cell r="P54031">
            <v>1</v>
          </cell>
        </row>
        <row r="54081">
          <cell r="H54081">
            <v>99.7</v>
          </cell>
        </row>
        <row r="54083">
          <cell r="P54083">
            <v>1</v>
          </cell>
        </row>
        <row r="54133">
          <cell r="H54133">
            <v>100.2</v>
          </cell>
        </row>
        <row r="54135">
          <cell r="P54135">
            <v>1</v>
          </cell>
        </row>
        <row r="54185">
          <cell r="H54185">
            <v>99.4</v>
          </cell>
        </row>
        <row r="54187">
          <cell r="P54187">
            <v>1</v>
          </cell>
        </row>
        <row r="54237">
          <cell r="H54237">
            <v>111</v>
          </cell>
        </row>
        <row r="54239">
          <cell r="P54239">
            <v>1.1</v>
          </cell>
        </row>
        <row r="54289">
          <cell r="H54289">
            <v>99.5</v>
          </cell>
        </row>
        <row r="54291">
          <cell r="P54291">
            <v>1</v>
          </cell>
        </row>
        <row r="54341">
          <cell r="H54341">
            <v>103.1</v>
          </cell>
        </row>
        <row r="54343">
          <cell r="P54343">
            <v>1</v>
          </cell>
        </row>
        <row r="54393">
          <cell r="H54393">
            <v>103</v>
          </cell>
        </row>
        <row r="54395">
          <cell r="P54395">
            <v>1</v>
          </cell>
        </row>
      </sheetData>
      <sheetData sheetId="4">
        <row r="1685">
          <cell r="B1685" t="str">
            <v>1.Утримання спільного майна багатоквартирного будинку та прибудинкової території, в тому числі:</v>
          </cell>
          <cell r="J1685" t="str">
            <v>2.Поточний ремонт спільного майна багатоквартирного будинку, в тому числі: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O199"/>
  <sheetViews>
    <sheetView tabSelected="1" workbookViewId="0" topLeftCell="A157">
      <selection activeCell="M182" sqref="M182"/>
    </sheetView>
  </sheetViews>
  <sheetFormatPr defaultColWidth="9.140625" defaultRowHeight="12.75"/>
  <cols>
    <col min="1" max="1" width="7.421875" style="4" customWidth="1"/>
    <col min="2" max="2" width="10.421875" style="5" customWidth="1"/>
    <col min="3" max="3" width="9.00390625" style="5" customWidth="1"/>
    <col min="4" max="4" width="0.9921875" style="5" hidden="1" customWidth="1"/>
    <col min="5" max="5" width="7.28125" style="5" customWidth="1"/>
    <col min="6" max="6" width="8.140625" style="5" customWidth="1"/>
    <col min="7" max="7" width="9.00390625" style="5" customWidth="1"/>
    <col min="8" max="8" width="10.57421875" style="5" customWidth="1"/>
    <col min="9" max="10" width="12.140625" style="5" customWidth="1"/>
    <col min="11" max="11" width="15.140625" style="5" customWidth="1"/>
    <col min="12" max="12" width="10.57421875" style="7" customWidth="1"/>
    <col min="13" max="13" width="10.00390625" style="48" customWidth="1"/>
    <col min="14" max="14" width="8.57421875" style="5" customWidth="1"/>
    <col min="15" max="15" width="8.8515625" style="5" customWidth="1"/>
  </cols>
  <sheetData>
    <row r="5" spans="1:15" ht="15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>
      <c r="A6" s="3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8:13" ht="12.75">
      <c r="H7" s="6" t="s">
        <v>2</v>
      </c>
      <c r="I7" s="6"/>
      <c r="J7" s="6"/>
      <c r="M7" s="7" t="s">
        <v>3</v>
      </c>
    </row>
    <row r="8" spans="1:15" ht="76.5">
      <c r="A8" s="8" t="s">
        <v>4</v>
      </c>
      <c r="B8" s="9" t="str">
        <f>'[1]Додаток 4'!B1685:I1685</f>
        <v>1.Утримання спільного майна багатоквартирного будинку та прибудинкової території, в тому числі:</v>
      </c>
      <c r="C8" s="9"/>
      <c r="D8" s="9"/>
      <c r="E8" s="9"/>
      <c r="F8" s="9"/>
      <c r="G8" s="9"/>
      <c r="H8" s="9"/>
      <c r="I8" s="9"/>
      <c r="J8" s="9"/>
      <c r="K8" s="10" t="str">
        <f>'[1]Додаток 4'!J1685</f>
        <v>2.Поточний ремонт спільного майна багатоквартирного будинку, в тому числі:</v>
      </c>
      <c r="L8" s="11" t="s">
        <v>5</v>
      </c>
      <c r="M8" s="12"/>
      <c r="N8" s="13" t="s">
        <v>6</v>
      </c>
      <c r="O8" s="14" t="s">
        <v>7</v>
      </c>
    </row>
    <row r="9" spans="1:15" ht="15">
      <c r="A9" s="15"/>
      <c r="B9" s="14" t="s">
        <v>8</v>
      </c>
      <c r="C9" s="14" t="s">
        <v>9</v>
      </c>
      <c r="D9" s="14" t="s">
        <v>10</v>
      </c>
      <c r="E9" s="9" t="s">
        <v>11</v>
      </c>
      <c r="F9" s="9" t="s">
        <v>12</v>
      </c>
      <c r="G9" s="14" t="s">
        <v>13</v>
      </c>
      <c r="H9" s="14" t="s">
        <v>14</v>
      </c>
      <c r="I9" s="14"/>
      <c r="J9" s="13"/>
      <c r="K9" s="14" t="s">
        <v>15</v>
      </c>
      <c r="L9" s="14" t="s">
        <v>16</v>
      </c>
      <c r="M9" s="14" t="s">
        <v>17</v>
      </c>
      <c r="N9" s="16"/>
      <c r="O9" s="16"/>
    </row>
    <row r="10" spans="1:15" ht="30">
      <c r="A10" s="15"/>
      <c r="B10" s="14"/>
      <c r="C10" s="14"/>
      <c r="D10" s="14"/>
      <c r="E10" s="9"/>
      <c r="F10" s="9"/>
      <c r="G10" s="14"/>
      <c r="H10" s="17" t="s">
        <v>18</v>
      </c>
      <c r="I10" s="18" t="s">
        <v>19</v>
      </c>
      <c r="J10" s="18" t="s">
        <v>20</v>
      </c>
      <c r="K10" s="14"/>
      <c r="L10" s="14"/>
      <c r="M10" s="14"/>
      <c r="N10" s="16"/>
      <c r="O10" s="16"/>
    </row>
    <row r="11" spans="1:15" ht="15">
      <c r="A11" s="19">
        <v>1</v>
      </c>
      <c r="B11" s="20">
        <f>A11+1</f>
        <v>2</v>
      </c>
      <c r="C11" s="20">
        <f aca="true" t="shared" si="0" ref="C11:O11">B11+1</f>
        <v>3</v>
      </c>
      <c r="D11" s="20">
        <f t="shared" si="0"/>
        <v>4</v>
      </c>
      <c r="E11" s="20">
        <f t="shared" si="0"/>
        <v>5</v>
      </c>
      <c r="F11" s="20">
        <f t="shared" si="0"/>
        <v>6</v>
      </c>
      <c r="G11" s="20">
        <f t="shared" si="0"/>
        <v>7</v>
      </c>
      <c r="H11" s="20">
        <f t="shared" si="0"/>
        <v>8</v>
      </c>
      <c r="I11" s="20">
        <f t="shared" si="0"/>
        <v>9</v>
      </c>
      <c r="J11" s="20">
        <f t="shared" si="0"/>
        <v>10</v>
      </c>
      <c r="K11" s="20">
        <f t="shared" si="0"/>
        <v>11</v>
      </c>
      <c r="L11" s="20">
        <f t="shared" si="0"/>
        <v>12</v>
      </c>
      <c r="M11" s="20">
        <f t="shared" si="0"/>
        <v>13</v>
      </c>
      <c r="N11" s="20">
        <f t="shared" si="0"/>
        <v>14</v>
      </c>
      <c r="O11" s="20">
        <f t="shared" si="0"/>
        <v>15</v>
      </c>
    </row>
    <row r="12" spans="1:15" ht="15">
      <c r="A12" s="21" t="s">
        <v>21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</row>
    <row r="13" spans="1:15" ht="15">
      <c r="A13" s="19">
        <v>1</v>
      </c>
      <c r="B13" s="24">
        <f>ROUND('[1]по домам'!H31,1)</f>
        <v>199.7</v>
      </c>
      <c r="C13" s="24"/>
      <c r="D13" s="24"/>
      <c r="E13" s="24">
        <f>ROUND('[1]по домам'!H55,1)</f>
        <v>2.8</v>
      </c>
      <c r="F13" s="24">
        <f>ROUND('[1]по домам'!H79,1)</f>
        <v>3</v>
      </c>
      <c r="G13" s="24">
        <f>ROUND('[1]по домам'!H105,1)</f>
        <v>11.9</v>
      </c>
      <c r="H13" s="24">
        <f>ROUND('[1]по домам'!H157,1)</f>
        <v>112.1</v>
      </c>
      <c r="I13" s="24">
        <f>ROUND('[1]по домам'!H208,1)</f>
        <v>97.3</v>
      </c>
      <c r="J13" s="24">
        <f>ROUND('[1]по домам'!H250,1)</f>
        <v>99.8</v>
      </c>
      <c r="K13" s="24">
        <f>ROUND('[1]по домам'!H321,1)</f>
        <v>183</v>
      </c>
      <c r="L13" s="24">
        <f>ROUND('[1]по домам'!H351,1)</f>
        <v>121</v>
      </c>
      <c r="M13" s="25"/>
      <c r="N13" s="24">
        <f>ROUND('[1]по домам'!P353,1)</f>
        <v>8.3</v>
      </c>
      <c r="O13" s="24">
        <f>SUM(B13:N13)</f>
        <v>838.9</v>
      </c>
    </row>
    <row r="14" spans="1:15" ht="15">
      <c r="A14" s="19">
        <v>2</v>
      </c>
      <c r="B14" s="24">
        <f>'[1]по домам'!H398</f>
        <v>182.8</v>
      </c>
      <c r="C14" s="24"/>
      <c r="D14" s="24"/>
      <c r="E14" s="24">
        <f>'[1]по домам'!H422</f>
        <v>2.8</v>
      </c>
      <c r="F14" s="24">
        <f>'[1]по домам'!H446</f>
        <v>3</v>
      </c>
      <c r="G14" s="24">
        <f>'[1]по домам'!H472</f>
        <v>8.8</v>
      </c>
      <c r="H14" s="24">
        <f>'[1]по домам'!H524</f>
        <v>106.2</v>
      </c>
      <c r="I14" s="24">
        <f>'[1]по домам'!H575</f>
        <v>95.8</v>
      </c>
      <c r="J14" s="24">
        <f>'[1]по домам'!H617</f>
        <v>103.6</v>
      </c>
      <c r="K14" s="24">
        <f>'[1]по домам'!H688</f>
        <v>167.6</v>
      </c>
      <c r="L14" s="24">
        <f>'[1]по домам'!H719</f>
        <v>113.7</v>
      </c>
      <c r="M14" s="25"/>
      <c r="N14" s="24">
        <f>'[1]по домам'!P721</f>
        <v>7.8</v>
      </c>
      <c r="O14" s="24">
        <f aca="true" t="shared" si="1" ref="O14:O77">SUM(B14:N14)</f>
        <v>792.1</v>
      </c>
    </row>
    <row r="15" spans="1:15" ht="15">
      <c r="A15" s="19">
        <f>A14+1</f>
        <v>3</v>
      </c>
      <c r="B15" s="24">
        <f>'[1]по домам'!H764</f>
        <v>185</v>
      </c>
      <c r="C15" s="24"/>
      <c r="D15" s="24"/>
      <c r="E15" s="24">
        <f>'[1]по домам'!H788</f>
        <v>3.5</v>
      </c>
      <c r="F15" s="24">
        <f>'[1]по домам'!H812</f>
        <v>3.7</v>
      </c>
      <c r="G15" s="24">
        <f>'[1]по домам'!H838</f>
        <v>12.9</v>
      </c>
      <c r="H15" s="24">
        <f>'[1]по домам'!H890</f>
        <v>117.1</v>
      </c>
      <c r="I15" s="24">
        <f>'[1]по домам'!H941</f>
        <v>98.5</v>
      </c>
      <c r="J15" s="24">
        <f>'[1]по домам'!H984</f>
        <v>103.4</v>
      </c>
      <c r="K15" s="24">
        <f>'[1]по домам'!H1055</f>
        <v>207.9</v>
      </c>
      <c r="L15" s="24">
        <f>'[1]по домам'!H1086</f>
        <v>148.8</v>
      </c>
      <c r="M15" s="25"/>
      <c r="N15" s="24">
        <f>'[1]по домам'!P1088</f>
        <v>8.8</v>
      </c>
      <c r="O15" s="24">
        <f t="shared" si="1"/>
        <v>889.5999999999999</v>
      </c>
    </row>
    <row r="16" spans="1:15" ht="15">
      <c r="A16" s="19">
        <f aca="true" t="shared" si="2" ref="A16:A30">A15+1</f>
        <v>4</v>
      </c>
      <c r="B16" s="24">
        <f>'[1]по домам'!H1131</f>
        <v>194.6</v>
      </c>
      <c r="C16" s="24"/>
      <c r="D16" s="24"/>
      <c r="E16" s="24">
        <f>'[1]по домам'!H1155</f>
        <v>2.8</v>
      </c>
      <c r="F16" s="24">
        <f>'[1]по домам'!H1179</f>
        <v>2.9</v>
      </c>
      <c r="G16" s="24">
        <f>'[1]по домам'!H1205</f>
        <v>12.6</v>
      </c>
      <c r="H16" s="24">
        <f>'[1]по домам'!H1257</f>
        <v>111.8</v>
      </c>
      <c r="I16" s="24">
        <f>'[1]по домам'!H1308</f>
        <v>97.1</v>
      </c>
      <c r="J16" s="24">
        <f>'[1]по домам'!H1350</f>
        <v>107.9</v>
      </c>
      <c r="K16" s="24">
        <f>'[1]по домам'!H1421</f>
        <v>180.9</v>
      </c>
      <c r="L16" s="24">
        <f>'[1]по домам'!H1453</f>
        <v>144.5</v>
      </c>
      <c r="M16" s="25"/>
      <c r="N16" s="24">
        <f>'[1]по домам'!P1455</f>
        <v>8.6</v>
      </c>
      <c r="O16" s="24">
        <f t="shared" si="1"/>
        <v>863.6999999999999</v>
      </c>
    </row>
    <row r="17" spans="1:15" ht="15">
      <c r="A17" s="19">
        <f>A16+1</f>
        <v>5</v>
      </c>
      <c r="B17" s="24">
        <f>'[1]по домам'!H1498</f>
        <v>170.4</v>
      </c>
      <c r="C17" s="24"/>
      <c r="D17" s="24"/>
      <c r="E17" s="24">
        <f>'[1]по домам'!H1522</f>
        <v>2.7</v>
      </c>
      <c r="F17" s="24">
        <f>'[1]по домам'!H1546</f>
        <v>2.9</v>
      </c>
      <c r="G17" s="24">
        <f>'[1]по домам'!H1572</f>
        <v>12.3</v>
      </c>
      <c r="H17" s="24">
        <f>'[1]по домам'!H1624</f>
        <v>111.4</v>
      </c>
      <c r="I17" s="24">
        <f>'[1]по домам'!H1675</f>
        <v>96.9</v>
      </c>
      <c r="J17" s="24">
        <f>'[1]по домам'!H1717</f>
        <v>99.2</v>
      </c>
      <c r="K17" s="24">
        <f>'[1]по домам'!H1788</f>
        <v>181.7</v>
      </c>
      <c r="L17" s="24">
        <f>'[1]по домам'!H1819</f>
        <v>141.7</v>
      </c>
      <c r="M17" s="25"/>
      <c r="N17" s="24">
        <f>'[1]по домам'!P1821</f>
        <v>8.2</v>
      </c>
      <c r="O17" s="24">
        <f t="shared" si="1"/>
        <v>827.4000000000001</v>
      </c>
    </row>
    <row r="18" spans="1:15" ht="15">
      <c r="A18" s="19">
        <f t="shared" si="2"/>
        <v>6</v>
      </c>
      <c r="B18" s="24">
        <f>'[1]по домам'!H1864</f>
        <v>184</v>
      </c>
      <c r="C18" s="24"/>
      <c r="D18" s="24"/>
      <c r="E18" s="24">
        <f>'[1]по домам'!H1888</f>
        <v>2.6</v>
      </c>
      <c r="F18" s="24">
        <f>'[1]по домам'!H1912</f>
        <v>2.8</v>
      </c>
      <c r="G18" s="24">
        <f>'[1]по домам'!H1938</f>
        <v>12.1</v>
      </c>
      <c r="H18" s="24">
        <f>'[1]по домам'!H1990</f>
        <v>116.7</v>
      </c>
      <c r="I18" s="24">
        <f>'[1]по домам'!H2041</f>
        <v>98.2</v>
      </c>
      <c r="J18" s="24">
        <f>'[1]по домам'!H2083</f>
        <v>103.1</v>
      </c>
      <c r="K18" s="24">
        <f>'[1]по домам'!H2154</f>
        <v>201.4</v>
      </c>
      <c r="L18" s="24">
        <f>'[1]по домам'!H2185</f>
        <v>146.1</v>
      </c>
      <c r="M18" s="25"/>
      <c r="N18" s="24">
        <f>'[1]по домам'!P2187</f>
        <v>8.7</v>
      </c>
      <c r="O18" s="24">
        <f t="shared" si="1"/>
        <v>875.7</v>
      </c>
    </row>
    <row r="19" spans="1:15" ht="15">
      <c r="A19" s="19">
        <f t="shared" si="2"/>
        <v>7</v>
      </c>
      <c r="B19" s="24">
        <f>'[1]по домам'!H2230</f>
        <v>194.6</v>
      </c>
      <c r="C19" s="24"/>
      <c r="D19" s="24"/>
      <c r="E19" s="24">
        <f>'[1]по домам'!H2254</f>
        <v>2.9</v>
      </c>
      <c r="F19" s="24">
        <f>'[1]по домам'!H2278</f>
        <v>3</v>
      </c>
      <c r="G19" s="24">
        <f>'[1]по домам'!H2304</f>
        <v>13.1</v>
      </c>
      <c r="H19" s="24">
        <f>'[1]по домам'!H2356</f>
        <v>112.7</v>
      </c>
      <c r="I19" s="24">
        <f>'[1]по домам'!H2407</f>
        <v>97.5</v>
      </c>
      <c r="J19" s="24">
        <f>'[1]по домам'!H2449</f>
        <v>100.2</v>
      </c>
      <c r="K19" s="24">
        <f>'[1]по домам'!H2520</f>
        <v>189.3</v>
      </c>
      <c r="L19" s="24">
        <f>'[1]по домам'!H2550</f>
        <v>113.9</v>
      </c>
      <c r="M19" s="25"/>
      <c r="N19" s="24">
        <f>'[1]по домам'!P2552</f>
        <v>8.3</v>
      </c>
      <c r="O19" s="24">
        <f t="shared" si="1"/>
        <v>835.4999999999999</v>
      </c>
    </row>
    <row r="20" spans="1:15" ht="15">
      <c r="A20" s="19">
        <f t="shared" si="2"/>
        <v>8</v>
      </c>
      <c r="B20" s="24">
        <f>'[1]по домам'!H2596</f>
        <v>176.2</v>
      </c>
      <c r="C20" s="24"/>
      <c r="D20" s="24"/>
      <c r="E20" s="24">
        <f>'[1]по домам'!H2620</f>
        <v>2.8</v>
      </c>
      <c r="F20" s="24">
        <f>'[1]по домам'!H2644</f>
        <v>3</v>
      </c>
      <c r="G20" s="24">
        <f>'[1]по домам'!H2670</f>
        <v>13.1</v>
      </c>
      <c r="H20" s="24">
        <f>'[1]по домам'!H2722</f>
        <v>112.6</v>
      </c>
      <c r="I20" s="24">
        <f>'[1]по домам'!H2773</f>
        <v>97.5</v>
      </c>
      <c r="J20" s="24">
        <f>'[1]по домам'!H2815</f>
        <v>100.1</v>
      </c>
      <c r="K20" s="24">
        <f>'[1]по домам'!H2886</f>
        <v>182.8</v>
      </c>
      <c r="L20" s="24">
        <f>'[1]по домам'!H2917</f>
        <v>109.1</v>
      </c>
      <c r="M20" s="25"/>
      <c r="N20" s="24">
        <f>'[1]по домам'!P2919</f>
        <v>8</v>
      </c>
      <c r="O20" s="24">
        <f t="shared" si="1"/>
        <v>805.1999999999999</v>
      </c>
    </row>
    <row r="21" spans="1:15" ht="15">
      <c r="A21" s="19">
        <f t="shared" si="2"/>
        <v>9</v>
      </c>
      <c r="B21" s="24">
        <f>'[1]по домам'!H2962</f>
        <v>173.3</v>
      </c>
      <c r="C21" s="24"/>
      <c r="D21" s="24"/>
      <c r="E21" s="24">
        <f>'[1]по домам'!H2986</f>
        <v>2.9</v>
      </c>
      <c r="F21" s="24">
        <f>'[1]по домам'!H3010</f>
        <v>3.1</v>
      </c>
      <c r="G21" s="24">
        <f>'[1]по домам'!H3036</f>
        <v>13.4</v>
      </c>
      <c r="H21" s="24">
        <f>'[1]по домам'!H3088</f>
        <v>113.3</v>
      </c>
      <c r="I21" s="24">
        <f>'[1]по домам'!H3139</f>
        <v>97.9</v>
      </c>
      <c r="J21" s="24">
        <f>'[1]по домам'!H3181</f>
        <v>109.6</v>
      </c>
      <c r="K21" s="24">
        <f>'[1]по домам'!H3252</f>
        <v>186</v>
      </c>
      <c r="L21" s="24">
        <f>'[1]по домам'!H3282</f>
        <v>149.1</v>
      </c>
      <c r="M21" s="25"/>
      <c r="N21" s="24">
        <f>'[1]по домам'!P3284</f>
        <v>8.5</v>
      </c>
      <c r="O21" s="24">
        <f t="shared" si="1"/>
        <v>857.1</v>
      </c>
    </row>
    <row r="22" spans="1:15" ht="15">
      <c r="A22" s="19">
        <f t="shared" si="2"/>
        <v>10</v>
      </c>
      <c r="B22" s="24">
        <f>'[1]по домам'!H3328</f>
        <v>191.5</v>
      </c>
      <c r="C22" s="24"/>
      <c r="D22" s="24"/>
      <c r="E22" s="24">
        <f>'[1]по домам'!H3352</f>
        <v>2.8</v>
      </c>
      <c r="F22" s="24">
        <f>'[1]по домам'!H3376</f>
        <v>3</v>
      </c>
      <c r="G22" s="24">
        <f>'[1]по домам'!H3402</f>
        <v>12.9</v>
      </c>
      <c r="H22" s="24">
        <f>'[1]по домам'!H3454</f>
        <v>112.2</v>
      </c>
      <c r="I22" s="24">
        <f>'[1]по домам'!H3505</f>
        <v>97.3</v>
      </c>
      <c r="J22" s="24">
        <f>'[1]по домам'!H3547</f>
        <v>99.9</v>
      </c>
      <c r="K22" s="24">
        <f>'[1]по домам'!H3618</f>
        <v>182.1</v>
      </c>
      <c r="L22" s="24">
        <f>'[1]по домам'!H3649</f>
        <v>146.3</v>
      </c>
      <c r="M22" s="25"/>
      <c r="N22" s="24">
        <f>'[1]по домам'!P3651</f>
        <v>8.5</v>
      </c>
      <c r="O22" s="24">
        <f t="shared" si="1"/>
        <v>856.5</v>
      </c>
    </row>
    <row r="23" spans="1:15" ht="15">
      <c r="A23" s="19">
        <f t="shared" si="2"/>
        <v>11</v>
      </c>
      <c r="B23" s="24">
        <f>'[1]по домам'!H3694</f>
        <v>205.3</v>
      </c>
      <c r="C23" s="24"/>
      <c r="D23" s="24"/>
      <c r="E23" s="24">
        <f>'[1]по домам'!H3718</f>
        <v>2.9</v>
      </c>
      <c r="F23" s="24">
        <f>'[1]по домам'!H3742</f>
        <v>3.1</v>
      </c>
      <c r="G23" s="24">
        <f>'[1]по домам'!H3768</f>
        <v>11.2</v>
      </c>
      <c r="H23" s="24">
        <f>'[1]по домам'!H3820</f>
        <v>105.7</v>
      </c>
      <c r="I23" s="24">
        <f>'[1]по домам'!H3871</f>
        <v>95.1</v>
      </c>
      <c r="J23" s="24">
        <f>'[1]по домам'!H3913</f>
        <v>102.1</v>
      </c>
      <c r="K23" s="24">
        <f>'[1]по домам'!H3984</f>
        <v>170.3</v>
      </c>
      <c r="L23" s="24">
        <f>'[1]по домам'!H4015</f>
        <v>137.3</v>
      </c>
      <c r="M23" s="25"/>
      <c r="N23" s="24">
        <f>'[1]по домам'!P4017</f>
        <v>8.3</v>
      </c>
      <c r="O23" s="24">
        <f t="shared" si="1"/>
        <v>841.3</v>
      </c>
    </row>
    <row r="24" spans="1:15" ht="15">
      <c r="A24" s="19">
        <f t="shared" si="2"/>
        <v>12</v>
      </c>
      <c r="B24" s="24">
        <f>'[1]по домам'!H4060</f>
        <v>150</v>
      </c>
      <c r="C24" s="24"/>
      <c r="D24" s="24"/>
      <c r="E24" s="24">
        <f>'[1]по домам'!H4084</f>
        <v>2.3</v>
      </c>
      <c r="F24" s="24">
        <f>'[1]по домам'!H4108</f>
        <v>2.4</v>
      </c>
      <c r="G24" s="24">
        <f>'[1]по домам'!H4134</f>
        <v>10.5</v>
      </c>
      <c r="H24" s="24">
        <f>'[1]по домам'!H4186</f>
        <v>113.3</v>
      </c>
      <c r="I24" s="24">
        <f>'[1]по домам'!H4237</f>
        <v>97</v>
      </c>
      <c r="J24" s="24">
        <f>'[1]по домам'!H4279</f>
        <v>102.1</v>
      </c>
      <c r="K24" s="24">
        <f>'[1]по домам'!H4350</f>
        <v>191.7</v>
      </c>
      <c r="L24" s="24">
        <f>'[1]по домам'!H4381</f>
        <v>143.9</v>
      </c>
      <c r="M24" s="25"/>
      <c r="N24" s="24">
        <f>'[1]по домам'!P4383</f>
        <v>8.1</v>
      </c>
      <c r="O24" s="24">
        <f t="shared" si="1"/>
        <v>821.3</v>
      </c>
    </row>
    <row r="25" spans="1:15" ht="15">
      <c r="A25" s="19">
        <f t="shared" si="2"/>
        <v>13</v>
      </c>
      <c r="B25" s="24">
        <f>'[1]по домам'!H4426</f>
        <v>151.5</v>
      </c>
      <c r="C25" s="24"/>
      <c r="D25" s="24"/>
      <c r="E25" s="24">
        <f>'[1]по домам'!H4450</f>
        <v>2.9</v>
      </c>
      <c r="F25" s="24">
        <f>'[1]по домам'!H4474</f>
        <v>3.1</v>
      </c>
      <c r="G25" s="24">
        <f>'[1]по домам'!H4500</f>
        <v>10.8</v>
      </c>
      <c r="H25" s="24">
        <f>'[1]по домам'!H4552</f>
        <v>111.8</v>
      </c>
      <c r="I25" s="24">
        <f>'[1]по домам'!H4603</f>
        <v>96.5</v>
      </c>
      <c r="J25" s="24">
        <f>'[1]по домам'!H4645</f>
        <v>99.4</v>
      </c>
      <c r="K25" s="24">
        <f>'[1]по домам'!H4716</f>
        <v>185.3</v>
      </c>
      <c r="L25" s="24">
        <f>'[1]по домам'!H4747</f>
        <v>141.7</v>
      </c>
      <c r="M25" s="25"/>
      <c r="N25" s="24">
        <f>'[1]по домам'!P4749</f>
        <v>8</v>
      </c>
      <c r="O25" s="24">
        <f t="shared" si="1"/>
        <v>811</v>
      </c>
    </row>
    <row r="26" spans="1:15" ht="15">
      <c r="A26" s="19">
        <f t="shared" si="2"/>
        <v>14</v>
      </c>
      <c r="B26" s="24">
        <f>'[1]по домам'!H4792</f>
        <v>162.4</v>
      </c>
      <c r="C26" s="24"/>
      <c r="D26" s="24"/>
      <c r="E26" s="24">
        <f>'[1]по домам'!H4816</f>
        <v>3.1</v>
      </c>
      <c r="F26" s="24">
        <f>'[1]по домам'!H4840</f>
        <v>3.3</v>
      </c>
      <c r="G26" s="24">
        <f>'[1]по домам'!H4866</f>
        <v>11.4</v>
      </c>
      <c r="H26" s="24">
        <f>'[1]по домам'!H4918</f>
        <v>113.5</v>
      </c>
      <c r="I26" s="24">
        <f>'[1]по домам'!H4969</f>
        <v>97.1</v>
      </c>
      <c r="J26" s="24">
        <f>'[1]по домам'!H5011</f>
        <v>100.7</v>
      </c>
      <c r="K26" s="24">
        <f>'[1]по домам'!H5082</f>
        <v>191.9</v>
      </c>
      <c r="L26" s="24">
        <f>'[1]по домам'!H5113</f>
        <v>141.6</v>
      </c>
      <c r="M26" s="25"/>
      <c r="N26" s="24">
        <f>'[1]по домам'!P5115</f>
        <v>8.3</v>
      </c>
      <c r="O26" s="24">
        <f t="shared" si="1"/>
        <v>833.3000000000001</v>
      </c>
    </row>
    <row r="27" spans="1:15" ht="15">
      <c r="A27" s="19">
        <f>A26+1</f>
        <v>15</v>
      </c>
      <c r="B27" s="24">
        <f>'[1]по домам'!H5158</f>
        <v>194</v>
      </c>
      <c r="C27" s="24"/>
      <c r="D27" s="24"/>
      <c r="E27" s="24">
        <f>'[1]по домам'!H5182</f>
        <v>2.9</v>
      </c>
      <c r="F27" s="24">
        <f>'[1]по домам'!H5206</f>
        <v>3.1</v>
      </c>
      <c r="G27" s="24">
        <f>'[1]по домам'!H5232</f>
        <v>11.6</v>
      </c>
      <c r="H27" s="24">
        <f>'[1]по домам'!H5284</f>
        <v>112.3</v>
      </c>
      <c r="I27" s="24">
        <f>'[1]по домам'!H5335</f>
        <v>96.9</v>
      </c>
      <c r="J27" s="24">
        <f>'[1]по домам'!H5377</f>
        <v>108.1</v>
      </c>
      <c r="K27" s="24">
        <f>'[1]по домам'!H5448</f>
        <v>185.6</v>
      </c>
      <c r="L27" s="24">
        <f>'[1]по домам'!H5479</f>
        <v>140.2</v>
      </c>
      <c r="M27" s="25"/>
      <c r="N27" s="24">
        <f>'[1]по домам'!P5481</f>
        <v>8.5</v>
      </c>
      <c r="O27" s="24">
        <f t="shared" si="1"/>
        <v>863.2</v>
      </c>
    </row>
    <row r="28" spans="1:15" ht="15">
      <c r="A28" s="20">
        <v>1</v>
      </c>
      <c r="B28" s="20">
        <f>A28+1</f>
        <v>2</v>
      </c>
      <c r="C28" s="20">
        <f aca="true" t="shared" si="3" ref="C28:O28">B28+1</f>
        <v>3</v>
      </c>
      <c r="D28" s="20">
        <f t="shared" si="3"/>
        <v>4</v>
      </c>
      <c r="E28" s="20">
        <f t="shared" si="3"/>
        <v>5</v>
      </c>
      <c r="F28" s="20">
        <f t="shared" si="3"/>
        <v>6</v>
      </c>
      <c r="G28" s="20">
        <f t="shared" si="3"/>
        <v>7</v>
      </c>
      <c r="H28" s="20">
        <f t="shared" si="3"/>
        <v>8</v>
      </c>
      <c r="I28" s="20">
        <f t="shared" si="3"/>
        <v>9</v>
      </c>
      <c r="J28" s="20">
        <f t="shared" si="3"/>
        <v>10</v>
      </c>
      <c r="K28" s="20">
        <f t="shared" si="3"/>
        <v>11</v>
      </c>
      <c r="L28" s="20">
        <f t="shared" si="3"/>
        <v>12</v>
      </c>
      <c r="M28" s="20">
        <f t="shared" si="3"/>
        <v>13</v>
      </c>
      <c r="N28" s="20">
        <f t="shared" si="3"/>
        <v>14</v>
      </c>
      <c r="O28" s="20">
        <f t="shared" si="3"/>
        <v>15</v>
      </c>
    </row>
    <row r="29" spans="1:15" ht="15">
      <c r="A29" s="19">
        <f>A27+1</f>
        <v>16</v>
      </c>
      <c r="B29" s="24">
        <f>'[1]по домам'!H5524</f>
        <v>180.1</v>
      </c>
      <c r="C29" s="24"/>
      <c r="D29" s="24"/>
      <c r="E29" s="24">
        <f>'[1]по домам'!H5548</f>
        <v>2.8</v>
      </c>
      <c r="F29" s="24">
        <f>'[1]по домам'!H5572</f>
        <v>3</v>
      </c>
      <c r="G29" s="24">
        <f>'[1]по домам'!H5598</f>
        <v>11.2</v>
      </c>
      <c r="H29" s="24">
        <f>'[1]по домам'!H5650</f>
        <v>111.3</v>
      </c>
      <c r="I29" s="24">
        <f>'[1]по домам'!H5701</f>
        <v>96.5</v>
      </c>
      <c r="J29" s="24">
        <f>'[1]по домам'!H5743</f>
        <v>99.1</v>
      </c>
      <c r="K29" s="24">
        <f>'[1]по домам'!H5814</f>
        <v>183.4</v>
      </c>
      <c r="L29" s="24">
        <f>'[1]по домам'!H5845</f>
        <v>141.1</v>
      </c>
      <c r="M29" s="25"/>
      <c r="N29" s="24">
        <f>'[1]по домам'!P5847</f>
        <v>8.3</v>
      </c>
      <c r="O29" s="24">
        <f t="shared" si="1"/>
        <v>836.8</v>
      </c>
    </row>
    <row r="30" spans="1:15" ht="15">
      <c r="A30" s="19">
        <f t="shared" si="2"/>
        <v>17</v>
      </c>
      <c r="B30" s="24">
        <f>'[1]по домам'!H5890</f>
        <v>189.2</v>
      </c>
      <c r="C30" s="24"/>
      <c r="D30" s="24"/>
      <c r="E30" s="24">
        <f>'[1]по домам'!H5914</f>
        <v>2.9</v>
      </c>
      <c r="F30" s="24">
        <f>'[1]по домам'!H5938</f>
        <v>3</v>
      </c>
      <c r="G30" s="24">
        <f>'[1]по домам'!H5964</f>
        <v>11.5</v>
      </c>
      <c r="H30" s="24">
        <f>'[1]по домам'!H6016</f>
        <v>111.9</v>
      </c>
      <c r="I30" s="24">
        <f>'[1]по домам'!H6067</f>
        <v>96.7</v>
      </c>
      <c r="J30" s="24">
        <f>'[1]по домам'!H6109</f>
        <v>99.5</v>
      </c>
      <c r="K30" s="24">
        <f>'[1]по домам'!H6180</f>
        <v>185.8</v>
      </c>
      <c r="L30" s="24">
        <f>'[1]по домам'!H6211</f>
        <v>142.9</v>
      </c>
      <c r="M30" s="25"/>
      <c r="N30" s="24">
        <f>'[1]по домам'!P6213</f>
        <v>8.4</v>
      </c>
      <c r="O30" s="24">
        <f t="shared" si="1"/>
        <v>851.8</v>
      </c>
    </row>
    <row r="31" spans="1:15" ht="15">
      <c r="A31" s="19">
        <f>A30+1</f>
        <v>18</v>
      </c>
      <c r="B31" s="24">
        <f>'[1]по домам'!H6256</f>
        <v>199.7</v>
      </c>
      <c r="C31" s="24"/>
      <c r="D31" s="24"/>
      <c r="E31" s="24">
        <f>'[1]по домам'!H6280</f>
        <v>2.8</v>
      </c>
      <c r="F31" s="24">
        <f>'[1]по домам'!H6304</f>
        <v>3</v>
      </c>
      <c r="G31" s="24">
        <f>'[1]по домам'!H6330</f>
        <v>11.3</v>
      </c>
      <c r="H31" s="24">
        <f>'[1]по домам'!H6382</f>
        <v>111.5</v>
      </c>
      <c r="I31" s="24">
        <f>'[1]по домам'!H6433</f>
        <v>96.5</v>
      </c>
      <c r="J31" s="24">
        <f>'[1]по домам'!H6475</f>
        <v>107.7</v>
      </c>
      <c r="K31" s="24">
        <f>'[1]по домам'!H6546</f>
        <v>183.6</v>
      </c>
      <c r="L31" s="24">
        <f>'[1]по домам'!H6577</f>
        <v>144.1</v>
      </c>
      <c r="M31" s="25"/>
      <c r="N31" s="24">
        <f>'[1]по домам'!P6579</f>
        <v>8.6</v>
      </c>
      <c r="O31" s="24">
        <f t="shared" si="1"/>
        <v>868.8000000000001</v>
      </c>
    </row>
    <row r="32" spans="1:15" ht="15">
      <c r="A32" s="19">
        <f>A31+1</f>
        <v>19</v>
      </c>
      <c r="B32" s="24">
        <f>'[1]по домам'!H6622</f>
        <v>190.8</v>
      </c>
      <c r="C32" s="24"/>
      <c r="D32" s="24"/>
      <c r="E32" s="24">
        <f>'[1]по домам'!H6646</f>
        <v>2.8</v>
      </c>
      <c r="F32" s="24">
        <f>'[1]по домам'!H6670</f>
        <v>3</v>
      </c>
      <c r="G32" s="24">
        <f>'[1]по домам'!H6696</f>
        <v>11.2</v>
      </c>
      <c r="H32" s="24">
        <f>'[1]по домам'!H6748</f>
        <v>111.3</v>
      </c>
      <c r="I32" s="24">
        <f>'[1]по домам'!H6799</f>
        <v>96.5</v>
      </c>
      <c r="J32" s="24">
        <f>'[1]по домам'!H6841</f>
        <v>99</v>
      </c>
      <c r="K32" s="24">
        <f>'[1]по домам'!H6912</f>
        <v>183.1</v>
      </c>
      <c r="L32" s="24">
        <f>'[1]по домам'!H6943</f>
        <v>117</v>
      </c>
      <c r="M32" s="25"/>
      <c r="N32" s="24">
        <f>'[1]по домам'!P6945</f>
        <v>8.1</v>
      </c>
      <c r="O32" s="24">
        <f t="shared" si="1"/>
        <v>822.8000000000001</v>
      </c>
    </row>
    <row r="33" spans="1:15" ht="15">
      <c r="A33" s="19">
        <f>A32+1</f>
        <v>20</v>
      </c>
      <c r="B33" s="24">
        <f>'[1]по домам'!H6987</f>
        <v>226</v>
      </c>
      <c r="C33" s="24">
        <f>'[1]по домам'!H7083</f>
        <v>133.4</v>
      </c>
      <c r="D33" s="24"/>
      <c r="E33" s="24">
        <f>'[1]по домам'!H7011</f>
        <v>2.1</v>
      </c>
      <c r="F33" s="24">
        <f>'[1]по домам'!H7035</f>
        <v>2.3</v>
      </c>
      <c r="G33" s="24">
        <f>'[1]по домам'!H7061</f>
        <v>11.2</v>
      </c>
      <c r="H33" s="24">
        <f>'[1]по домам'!H7135</f>
        <v>114.8</v>
      </c>
      <c r="I33" s="24">
        <f>'[1]по домам'!H7186</f>
        <v>98.6</v>
      </c>
      <c r="J33" s="24">
        <f>'[1]по домам'!H7228</f>
        <v>111.4</v>
      </c>
      <c r="K33" s="24">
        <f>'[1]по домам'!H7299</f>
        <v>169</v>
      </c>
      <c r="L33" s="24">
        <f>'[1]по домам'!H7329</f>
        <v>131.9</v>
      </c>
      <c r="M33" s="24">
        <f>'[1]по домам'!H7340</f>
        <v>63.2</v>
      </c>
      <c r="N33" s="24">
        <f>'[1]по домам'!P7342</f>
        <v>10.6</v>
      </c>
      <c r="O33" s="24">
        <f t="shared" si="1"/>
        <v>1074.4999999999998</v>
      </c>
    </row>
    <row r="34" spans="1:15" ht="15">
      <c r="A34" s="19">
        <f aca="true" t="shared" si="4" ref="A34:A43">A33+1</f>
        <v>21</v>
      </c>
      <c r="B34" s="24">
        <f>'[1]по домам'!H7405</f>
        <v>218</v>
      </c>
      <c r="C34" s="24"/>
      <c r="D34" s="24"/>
      <c r="E34" s="24">
        <f>'[1]по домам'!H7429</f>
        <v>3.3</v>
      </c>
      <c r="F34" s="24"/>
      <c r="G34" s="24">
        <f>'[1]по домам'!H7479</f>
        <v>10.5</v>
      </c>
      <c r="H34" s="24">
        <f>'[1]по домам'!H7531</f>
        <v>114.3</v>
      </c>
      <c r="I34" s="24">
        <f>'[1]по домам'!H7582</f>
        <v>97</v>
      </c>
      <c r="J34" s="24">
        <f>'[1]по домам'!H7624</f>
        <v>101.2</v>
      </c>
      <c r="K34" s="24">
        <f>'[1]по домам'!H7695</f>
        <v>203.8</v>
      </c>
      <c r="L34" s="24">
        <f>'[1]по домам'!H7726</f>
        <v>143.4</v>
      </c>
      <c r="M34" s="24"/>
      <c r="N34" s="24">
        <f>'[1]по домам'!P7728</f>
        <v>8.9</v>
      </c>
      <c r="O34" s="24">
        <f>SUM(B34:N34)</f>
        <v>900.4000000000001</v>
      </c>
    </row>
    <row r="35" spans="1:15" ht="15">
      <c r="A35" s="19">
        <f t="shared" si="4"/>
        <v>22</v>
      </c>
      <c r="B35" s="24">
        <f>'[1]по домам'!H7770</f>
        <v>211</v>
      </c>
      <c r="C35" s="24"/>
      <c r="D35" s="24"/>
      <c r="E35" s="24">
        <f>'[1]по домам'!H7794</f>
        <v>2.7</v>
      </c>
      <c r="F35" s="24">
        <f>'[1]по домам'!H7818</f>
        <v>2.9</v>
      </c>
      <c r="G35" s="24">
        <f>'[1]по домам'!H7844</f>
        <v>10.9</v>
      </c>
      <c r="H35" s="24">
        <f>'[1]по домам'!H7896</f>
        <v>110.6</v>
      </c>
      <c r="I35" s="24">
        <f>'[1]по домам'!H7947</f>
        <v>96.2</v>
      </c>
      <c r="J35" s="24">
        <f>'[1]по домам'!H7990</f>
        <v>98.5</v>
      </c>
      <c r="K35" s="24">
        <f>'[1]по домам'!H8061</f>
        <v>188.6</v>
      </c>
      <c r="L35" s="24">
        <f>'[1]по домам'!H8092</f>
        <v>145.9</v>
      </c>
      <c r="M35" s="24"/>
      <c r="N35" s="24">
        <f>'[1]по домам'!P8094</f>
        <v>8.7</v>
      </c>
      <c r="O35" s="24">
        <f t="shared" si="1"/>
        <v>876</v>
      </c>
    </row>
    <row r="36" spans="1:15" ht="15">
      <c r="A36" s="19">
        <f t="shared" si="4"/>
        <v>23</v>
      </c>
      <c r="B36" s="24">
        <f>'[1]по домам'!H8136</f>
        <v>180.2</v>
      </c>
      <c r="C36" s="24"/>
      <c r="D36" s="24"/>
      <c r="E36" s="24">
        <f>'[1]по домам'!H8160</f>
        <v>3.2</v>
      </c>
      <c r="F36" s="24">
        <f>'[1]по домам'!H8184</f>
        <v>3.4</v>
      </c>
      <c r="G36" s="24">
        <f>'[1]по домам'!H8210</f>
        <v>19</v>
      </c>
      <c r="H36" s="24">
        <f>'[1]по домам'!H8262</f>
        <v>114.8</v>
      </c>
      <c r="I36" s="24">
        <f>'[1]по домам'!H8313</f>
        <v>100.1</v>
      </c>
      <c r="J36" s="24">
        <f>'[1]по домам'!H8355</f>
        <v>102.5</v>
      </c>
      <c r="K36" s="24">
        <f>'[1]по домам'!H8426</f>
        <v>184.9</v>
      </c>
      <c r="L36" s="24">
        <f>'[1]по домам'!H8457</f>
        <v>171.5</v>
      </c>
      <c r="M36" s="24"/>
      <c r="N36" s="24">
        <f>'[1]по домам'!P8459</f>
        <v>8.8</v>
      </c>
      <c r="O36" s="24">
        <f t="shared" si="1"/>
        <v>888.3999999999999</v>
      </c>
    </row>
    <row r="37" spans="1:15" ht="15">
      <c r="A37" s="19">
        <f t="shared" si="4"/>
        <v>24</v>
      </c>
      <c r="B37" s="24">
        <f>'[1]по домам'!H8502</f>
        <v>179.5</v>
      </c>
      <c r="C37" s="24"/>
      <c r="D37" s="24"/>
      <c r="E37" s="24">
        <f>'[1]по домам'!H8526</f>
        <v>2.7</v>
      </c>
      <c r="F37" s="24">
        <f>'[1]по домам'!H8550</f>
        <v>2.8</v>
      </c>
      <c r="G37" s="24">
        <f>'[1]по домам'!H8576</f>
        <v>10.7</v>
      </c>
      <c r="H37" s="24">
        <f>'[1]по домам'!H8628</f>
        <v>110.3</v>
      </c>
      <c r="I37" s="24">
        <f>'[1]по домам'!H8679</f>
        <v>96.1</v>
      </c>
      <c r="J37" s="24">
        <f>'[1]по домам'!H8721</f>
        <v>98.2</v>
      </c>
      <c r="K37" s="24">
        <f>'[1]по домам'!H8792</f>
        <v>193.1</v>
      </c>
      <c r="L37" s="24">
        <f>'[1]по домам'!H8823</f>
        <v>138.3</v>
      </c>
      <c r="M37" s="24"/>
      <c r="N37" s="24">
        <f>'[1]по домам'!P8825</f>
        <v>8.3</v>
      </c>
      <c r="O37" s="24">
        <f t="shared" si="1"/>
        <v>840</v>
      </c>
    </row>
    <row r="38" spans="1:15" ht="15">
      <c r="A38" s="19">
        <f t="shared" si="4"/>
        <v>25</v>
      </c>
      <c r="B38" s="24">
        <f>'[1]по домам'!H8868</f>
        <v>164.5</v>
      </c>
      <c r="C38" s="24"/>
      <c r="D38" s="24"/>
      <c r="E38" s="24">
        <f>'[1]по домам'!H8892</f>
        <v>3</v>
      </c>
      <c r="F38" s="24">
        <f>'[1]по домам'!H8916</f>
        <v>3.2</v>
      </c>
      <c r="G38" s="24">
        <f>'[1]по домам'!H8942</f>
        <v>11.2</v>
      </c>
      <c r="H38" s="24">
        <f>'[1]по домам'!H8994</f>
        <v>102.8</v>
      </c>
      <c r="I38" s="24">
        <f>'[1]по домам'!H9045</f>
        <v>94.4</v>
      </c>
      <c r="J38" s="24">
        <f>'[1]по домам'!H9087</f>
        <v>98.3</v>
      </c>
      <c r="K38" s="24">
        <f>'[1]по домам'!H9158</f>
        <v>175.9</v>
      </c>
      <c r="L38" s="24">
        <f>'[1]по домам'!H9189</f>
        <v>132.1</v>
      </c>
      <c r="M38" s="24"/>
      <c r="N38" s="24">
        <f>'[1]по домам'!P9191</f>
        <v>7.9</v>
      </c>
      <c r="O38" s="24">
        <f t="shared" si="1"/>
        <v>793.3000000000001</v>
      </c>
    </row>
    <row r="39" spans="1:15" ht="15">
      <c r="A39" s="19">
        <f t="shared" si="4"/>
        <v>26</v>
      </c>
      <c r="B39" s="24">
        <f>'[1]по домам'!H9234</f>
        <v>264.5</v>
      </c>
      <c r="C39" s="24">
        <f>'[1]по домам'!H9330</f>
        <v>146.3</v>
      </c>
      <c r="D39" s="24"/>
      <c r="E39" s="24">
        <f>'[1]по домам'!H9258</f>
        <v>1.3</v>
      </c>
      <c r="F39" s="24">
        <f>'[1]по домам'!H9282</f>
        <v>1.4</v>
      </c>
      <c r="G39" s="24">
        <f>'[1]по домам'!H9308</f>
        <v>9.2</v>
      </c>
      <c r="H39" s="24">
        <f>'[1]по домам'!H9382</f>
        <v>113.1</v>
      </c>
      <c r="I39" s="24">
        <f>'[1]по домам'!H9433</f>
        <v>98.4</v>
      </c>
      <c r="J39" s="24">
        <f>'[1]по домам'!H9475</f>
        <v>114.7</v>
      </c>
      <c r="K39" s="24">
        <f>'[1]по домам'!H9546</f>
        <v>134.4</v>
      </c>
      <c r="L39" s="24">
        <f>'[1]по домам'!H9577</f>
        <v>83.1</v>
      </c>
      <c r="M39" s="24">
        <f>'[1]по домам'!H9588</f>
        <v>42.9</v>
      </c>
      <c r="N39" s="24">
        <f>'[1]по домам'!P9590</f>
        <v>10.1</v>
      </c>
      <c r="O39" s="24">
        <f t="shared" si="1"/>
        <v>1019.4</v>
      </c>
    </row>
    <row r="40" spans="1:15" ht="15">
      <c r="A40" s="19">
        <f t="shared" si="4"/>
        <v>27</v>
      </c>
      <c r="B40" s="24">
        <f>'[1]по домам'!H9652</f>
        <v>263.7</v>
      </c>
      <c r="C40" s="24">
        <f>'[1]по домам'!H9748</f>
        <v>146.9</v>
      </c>
      <c r="D40" s="24"/>
      <c r="E40" s="24">
        <f>'[1]по домам'!H9676</f>
        <v>1.3</v>
      </c>
      <c r="F40" s="24">
        <f>'[1]по домам'!H9700</f>
        <v>1.4</v>
      </c>
      <c r="G40" s="24">
        <f>'[1]по домам'!H9726</f>
        <v>9.2</v>
      </c>
      <c r="H40" s="24">
        <f>'[1]по домам'!H9800</f>
        <v>113</v>
      </c>
      <c r="I40" s="24">
        <f>'[1]по домам'!H9851</f>
        <v>98.3</v>
      </c>
      <c r="J40" s="24">
        <f>'[1]по домам'!H9893</f>
        <v>113.4</v>
      </c>
      <c r="K40" s="24">
        <f>'[1]по домам'!H9964</f>
        <v>134.4</v>
      </c>
      <c r="L40" s="24">
        <f>'[1]по домам'!H9994</f>
        <v>116.6</v>
      </c>
      <c r="M40" s="24">
        <f>'[1]по домам'!H10005</f>
        <v>35.8</v>
      </c>
      <c r="N40" s="24">
        <f>'[1]по домам'!P10007</f>
        <v>10.3</v>
      </c>
      <c r="O40" s="24">
        <f t="shared" si="1"/>
        <v>1044.3</v>
      </c>
    </row>
    <row r="41" spans="1:15" ht="15">
      <c r="A41" s="19">
        <f t="shared" si="4"/>
        <v>28</v>
      </c>
      <c r="B41" s="24">
        <f>'[1]по домам'!H10070</f>
        <v>265.5</v>
      </c>
      <c r="C41" s="24">
        <f>'[1]по домам'!H10166</f>
        <v>146.8</v>
      </c>
      <c r="D41" s="24"/>
      <c r="E41" s="24">
        <f>'[1]по домам'!H10094</f>
        <v>1.3</v>
      </c>
      <c r="F41" s="24">
        <f>'[1]по домам'!H10118</f>
        <v>1.4</v>
      </c>
      <c r="G41" s="24">
        <f>'[1]по домам'!H10144</f>
        <v>9.2</v>
      </c>
      <c r="H41" s="24">
        <f>'[1]по домам'!H10218</f>
        <v>113.2</v>
      </c>
      <c r="I41" s="24">
        <f>'[1]по домам'!H10269</f>
        <v>98.4</v>
      </c>
      <c r="J41" s="24">
        <f>'[1]по домам'!H10311</f>
        <v>113.6</v>
      </c>
      <c r="K41" s="24">
        <f>'[1]по домам'!H10382</f>
        <v>134.4</v>
      </c>
      <c r="L41" s="24">
        <f>'[1]по домам'!H10412</f>
        <v>81.3</v>
      </c>
      <c r="M41" s="24">
        <f>'[1]по домам'!H10423</f>
        <v>38.1</v>
      </c>
      <c r="N41" s="24">
        <f>'[1]по домам'!P10425</f>
        <v>10</v>
      </c>
      <c r="O41" s="24">
        <f t="shared" si="1"/>
        <v>1013.1999999999999</v>
      </c>
    </row>
    <row r="42" spans="1:15" ht="15">
      <c r="A42" s="19">
        <f t="shared" si="4"/>
        <v>29</v>
      </c>
      <c r="B42" s="24">
        <f>'[1]по домам'!H10488</f>
        <v>264.1</v>
      </c>
      <c r="C42" s="24">
        <f>'[1]по домам'!H10584</f>
        <v>147.5</v>
      </c>
      <c r="D42" s="24"/>
      <c r="E42" s="24">
        <f>'[1]по домам'!H10512</f>
        <v>1.3</v>
      </c>
      <c r="F42" s="24">
        <f>'[1]по домам'!H10536</f>
        <v>1.4</v>
      </c>
      <c r="G42" s="24">
        <f>'[1]по домам'!H10562</f>
        <v>9.2</v>
      </c>
      <c r="H42" s="24">
        <f>'[1]по домам'!H10636</f>
        <v>122.6</v>
      </c>
      <c r="I42" s="24">
        <f>'[1]по домам'!H10687</f>
        <v>98.4</v>
      </c>
      <c r="J42" s="24">
        <f>'[1]по домам'!H10729</f>
        <v>106.4</v>
      </c>
      <c r="K42" s="24">
        <f>'[1]по домам'!H10800</f>
        <v>189.8</v>
      </c>
      <c r="L42" s="24">
        <f>'[1]по домам'!H10830</f>
        <v>82.1</v>
      </c>
      <c r="M42" s="24">
        <f>'[1]по домам'!H10841</f>
        <v>39.7</v>
      </c>
      <c r="N42" s="24">
        <f>'[1]по домам'!P10843</f>
        <v>10.6</v>
      </c>
      <c r="O42" s="24">
        <f t="shared" si="1"/>
        <v>1073.1</v>
      </c>
    </row>
    <row r="43" spans="1:15" ht="15">
      <c r="A43" s="19">
        <f t="shared" si="4"/>
        <v>30</v>
      </c>
      <c r="B43" s="24">
        <f>'[1]по домам'!H10906</f>
        <v>184.4</v>
      </c>
      <c r="C43" s="24"/>
      <c r="D43" s="24"/>
      <c r="E43" s="24">
        <f>'[1]по домам'!H10930</f>
        <v>2.4</v>
      </c>
      <c r="F43" s="24">
        <f>'[1]по домам'!H10954</f>
        <v>2.5</v>
      </c>
      <c r="G43" s="24">
        <f>'[1]по домам'!H10980</f>
        <v>10.7</v>
      </c>
      <c r="H43" s="24">
        <f>'[1]по домам'!H11032</f>
        <v>110.3</v>
      </c>
      <c r="I43" s="24">
        <f>'[1]по домам'!H11083</f>
        <v>96.1</v>
      </c>
      <c r="J43" s="24">
        <f>'[1]по домам'!H11125</f>
        <v>103.7</v>
      </c>
      <c r="K43" s="24">
        <f>'[1]по домам'!H11196</f>
        <v>191</v>
      </c>
      <c r="L43" s="24">
        <f>'[1]по домам'!H11227</f>
        <v>141.5</v>
      </c>
      <c r="M43" s="24"/>
      <c r="N43" s="24">
        <f>'[1]по домам'!P11229</f>
        <v>8.4</v>
      </c>
      <c r="O43" s="24">
        <f>SUM(B43:N43)</f>
        <v>850.9999999999999</v>
      </c>
    </row>
    <row r="44" spans="1:15" ht="15">
      <c r="A44" s="20">
        <v>40</v>
      </c>
      <c r="B44" s="24">
        <f>'[1]по домам'!H11272</f>
        <v>209.8</v>
      </c>
      <c r="C44" s="24"/>
      <c r="D44" s="24"/>
      <c r="E44" s="24">
        <f>'[1]по домам'!H11296</f>
        <v>2.8</v>
      </c>
      <c r="F44" s="24">
        <f>'[1]по домам'!H11320</f>
        <v>2.9</v>
      </c>
      <c r="G44" s="24">
        <f>'[1]по домам'!H11346</f>
        <v>10.5</v>
      </c>
      <c r="H44" s="24">
        <f>'[1]по домам'!H11398</f>
        <v>104.7</v>
      </c>
      <c r="I44" s="24">
        <f>'[1]по домам'!H11449</f>
        <v>94.6</v>
      </c>
      <c r="J44" s="24">
        <f>'[1]по домам'!H11491</f>
        <v>94</v>
      </c>
      <c r="K44" s="24">
        <f>'[1]по домам'!H11562</f>
        <v>157.8</v>
      </c>
      <c r="L44" s="24">
        <f>'[1]по домам'!H11593</f>
        <v>132.4</v>
      </c>
      <c r="M44" s="24"/>
      <c r="N44" s="24">
        <f>'[1]по домам'!P11595</f>
        <v>8.1</v>
      </c>
      <c r="O44" s="24">
        <f t="shared" si="1"/>
        <v>817.6000000000001</v>
      </c>
    </row>
    <row r="45" spans="1:15" ht="15">
      <c r="A45" s="20">
        <v>46</v>
      </c>
      <c r="B45" s="24">
        <f>'[1]по домам'!H11638</f>
        <v>194.9</v>
      </c>
      <c r="C45" s="24"/>
      <c r="D45" s="24"/>
      <c r="E45" s="24">
        <f>'[1]по домам'!H11662</f>
        <v>3</v>
      </c>
      <c r="F45" s="24">
        <f>'[1]по домам'!H11686</f>
        <v>3.2</v>
      </c>
      <c r="G45" s="24">
        <f>'[1]по домам'!H11712</f>
        <v>11.2</v>
      </c>
      <c r="H45" s="24">
        <f>'[1]по домам'!H11764</f>
        <v>112.8</v>
      </c>
      <c r="I45" s="24">
        <f>'[1]по домам'!H11815</f>
        <v>96.9</v>
      </c>
      <c r="J45" s="24">
        <f>'[1]по домам'!H11857</f>
        <v>120.7</v>
      </c>
      <c r="K45" s="24">
        <f>'[1]по домам'!H11928</f>
        <v>192.3</v>
      </c>
      <c r="L45" s="24">
        <f>'[1]по домам'!H11959</f>
        <v>145.4</v>
      </c>
      <c r="M45" s="24"/>
      <c r="N45" s="24">
        <f>'[1]по домам'!P11961</f>
        <v>8.8</v>
      </c>
      <c r="O45" s="24">
        <f t="shared" si="1"/>
        <v>889.1999999999999</v>
      </c>
    </row>
    <row r="46" spans="1:15" ht="15">
      <c r="A46" s="20">
        <v>47</v>
      </c>
      <c r="B46" s="24">
        <f>'[1]по домам'!H12004</f>
        <v>210.3</v>
      </c>
      <c r="C46" s="24"/>
      <c r="D46" s="24"/>
      <c r="E46" s="24">
        <f>'[1]по домам'!H12028</f>
        <v>3.1</v>
      </c>
      <c r="F46" s="24">
        <f>'[1]по домам'!H12052</f>
        <v>3.3</v>
      </c>
      <c r="G46" s="24">
        <f>'[1]по домам'!H12078</f>
        <v>11.1</v>
      </c>
      <c r="H46" s="24">
        <f>'[1]по домам'!H12130</f>
        <v>106.5</v>
      </c>
      <c r="I46" s="24">
        <f>'[1]по домам'!H12181</f>
        <v>95.3</v>
      </c>
      <c r="J46" s="24">
        <f>'[1]по домам'!H12223</f>
        <v>95.5</v>
      </c>
      <c r="K46" s="24">
        <f>'[1]по домам'!H12294</f>
        <v>178.4</v>
      </c>
      <c r="L46" s="24">
        <f>'[1]по домам'!H12325</f>
        <v>138.1</v>
      </c>
      <c r="M46" s="24"/>
      <c r="N46" s="24">
        <f>'[1]по домам'!P12327</f>
        <v>8.4</v>
      </c>
      <c r="O46" s="24">
        <f t="shared" si="1"/>
        <v>850</v>
      </c>
    </row>
    <row r="47" spans="1:15" ht="15">
      <c r="A47" s="20">
        <v>48</v>
      </c>
      <c r="B47" s="24">
        <f>'[1]по домам'!H12370</f>
        <v>184.8</v>
      </c>
      <c r="C47" s="24"/>
      <c r="D47" s="24"/>
      <c r="E47" s="24">
        <f>'[1]по домам'!H12394</f>
        <v>3.3</v>
      </c>
      <c r="F47" s="24">
        <f>'[1]по домам'!H12418</f>
        <v>3.5</v>
      </c>
      <c r="G47" s="24">
        <f>'[1]по домам'!H12444</f>
        <v>10.7</v>
      </c>
      <c r="H47" s="24">
        <f>'[1]по домам'!H12496</f>
        <v>114.7</v>
      </c>
      <c r="I47" s="24">
        <f>'[1]по домам'!H12547</f>
        <v>97.2</v>
      </c>
      <c r="J47" s="24">
        <f>'[1]по домам'!H12589</f>
        <v>102.4</v>
      </c>
      <c r="K47" s="24">
        <f>'[1]по домам'!H12660</f>
        <v>186.7</v>
      </c>
      <c r="L47" s="24">
        <f>'[1]по домам'!H12691</f>
        <v>145.8</v>
      </c>
      <c r="M47" s="24"/>
      <c r="N47" s="24">
        <f>'[1]по домам'!P12693</f>
        <v>8.5</v>
      </c>
      <c r="O47" s="24">
        <f t="shared" si="1"/>
        <v>857.5999999999999</v>
      </c>
    </row>
    <row r="48" spans="1:15" ht="15">
      <c r="A48" s="20">
        <v>49</v>
      </c>
      <c r="B48" s="24">
        <f>'[1]по домам'!H12736</f>
        <v>181.5</v>
      </c>
      <c r="C48" s="24"/>
      <c r="D48" s="24"/>
      <c r="E48" s="24">
        <f>'[1]по домам'!H12760</f>
        <v>2.7</v>
      </c>
      <c r="F48" s="24">
        <f>'[1]по домам'!H12784</f>
        <v>2.8</v>
      </c>
      <c r="G48" s="24">
        <f>'[1]по домам'!H12810</f>
        <v>10.7</v>
      </c>
      <c r="H48" s="24">
        <f>'[1]по домам'!H12862</f>
        <v>110.2</v>
      </c>
      <c r="I48" s="24">
        <f>'[1]по домам'!H12913</f>
        <v>96</v>
      </c>
      <c r="J48" s="24">
        <f>'[1]по домам'!H12955</f>
        <v>99.5</v>
      </c>
      <c r="K48" s="24">
        <f>'[1]по домам'!H13026</f>
        <v>186.4</v>
      </c>
      <c r="L48" s="24">
        <f>'[1]по домам'!H13057</f>
        <v>142.2</v>
      </c>
      <c r="M48" s="24"/>
      <c r="N48" s="24">
        <f>'[1]по домам'!P13059</f>
        <v>8.3</v>
      </c>
      <c r="O48" s="24">
        <f t="shared" si="1"/>
        <v>840.3</v>
      </c>
    </row>
    <row r="49" spans="1:15" ht="15">
      <c r="A49" s="20">
        <v>50</v>
      </c>
      <c r="B49" s="24">
        <f>'[1]по домам'!H13102</f>
        <v>204.9</v>
      </c>
      <c r="C49" s="24"/>
      <c r="D49" s="24"/>
      <c r="E49" s="24">
        <f>'[1]по домам'!H13126</f>
        <v>2.9</v>
      </c>
      <c r="F49" s="24">
        <f>'[1]по домам'!H13150</f>
        <v>3.1</v>
      </c>
      <c r="G49" s="24">
        <f>'[1]по домам'!H13176</f>
        <v>11.1</v>
      </c>
      <c r="H49" s="24">
        <f>'[1]по домам'!H13228</f>
        <v>105.6</v>
      </c>
      <c r="I49" s="24">
        <f>'[1]по домам'!H13279</f>
        <v>95.1</v>
      </c>
      <c r="J49" s="24">
        <f>'[1]по домам'!H13321</f>
        <v>98.2</v>
      </c>
      <c r="K49" s="24">
        <f>'[1]по домам'!H13392</f>
        <v>176.4</v>
      </c>
      <c r="L49" s="24">
        <f>'[1]по домам'!H13423</f>
        <v>135.8</v>
      </c>
      <c r="M49" s="24"/>
      <c r="N49" s="24">
        <f>'[1]по домам'!P13425</f>
        <v>8.3</v>
      </c>
      <c r="O49" s="24">
        <f t="shared" si="1"/>
        <v>841.4000000000001</v>
      </c>
    </row>
    <row r="50" spans="1:15" ht="15">
      <c r="A50" s="20">
        <v>51</v>
      </c>
      <c r="B50" s="24">
        <f>'[1]по домам'!H13468</f>
        <v>148.1</v>
      </c>
      <c r="C50" s="24"/>
      <c r="D50" s="24"/>
      <c r="E50" s="24">
        <f>'[1]по домам'!H13492</f>
        <v>2.8</v>
      </c>
      <c r="F50" s="24">
        <f>'[1]по домам'!H13516</f>
        <v>2.9</v>
      </c>
      <c r="G50" s="24">
        <f>'[1]по домам'!H13542</f>
        <v>10.8</v>
      </c>
      <c r="H50" s="24">
        <f>'[1]по домам'!H13594</f>
        <v>102.3</v>
      </c>
      <c r="I50" s="24">
        <f>'[1]по домам'!H13645</f>
        <v>94.1</v>
      </c>
      <c r="J50" s="24">
        <f>'[1]по домам'!H13687</f>
        <v>92.2</v>
      </c>
      <c r="K50" s="24">
        <f>'[1]по домам'!H13759</f>
        <v>163.6</v>
      </c>
      <c r="L50" s="24">
        <f>'[1]по домам'!H13790</f>
        <v>137.2</v>
      </c>
      <c r="M50" s="24"/>
      <c r="N50" s="24">
        <f>'[1]по домам'!P13792</f>
        <v>7.5</v>
      </c>
      <c r="O50" s="24">
        <f t="shared" si="1"/>
        <v>761.5</v>
      </c>
    </row>
    <row r="51" spans="1:15" ht="15">
      <c r="A51" s="20">
        <v>52</v>
      </c>
      <c r="B51" s="24">
        <f>'[1]по домам'!H13834</f>
        <v>163.1</v>
      </c>
      <c r="C51" s="24"/>
      <c r="D51" s="24"/>
      <c r="E51" s="24">
        <f>'[1]по домам'!H13858</f>
        <v>2.9</v>
      </c>
      <c r="F51" s="24">
        <f>'[1]по домам'!H13882</f>
        <v>3</v>
      </c>
      <c r="G51" s="24">
        <f>'[1]по домам'!H13908</f>
        <v>11.5</v>
      </c>
      <c r="H51" s="24">
        <f>'[1]по домам'!H13960</f>
        <v>112</v>
      </c>
      <c r="I51" s="24">
        <f>'[1]по домам'!H14011</f>
        <v>96.8</v>
      </c>
      <c r="J51" s="24">
        <f>'[1]по домам'!H14053</f>
        <v>100.2</v>
      </c>
      <c r="K51" s="24">
        <f>'[1]по домам'!H14125</f>
        <v>189.4</v>
      </c>
      <c r="L51" s="24">
        <f>'[1]по домам'!H14156</f>
        <v>147.6</v>
      </c>
      <c r="M51" s="24"/>
      <c r="N51" s="24">
        <f>'[1]по домам'!P14158</f>
        <v>8.3</v>
      </c>
      <c r="O51" s="24">
        <f t="shared" si="1"/>
        <v>834.8</v>
      </c>
    </row>
    <row r="52" spans="1:15" ht="15">
      <c r="A52" s="20">
        <v>53</v>
      </c>
      <c r="B52" s="24">
        <f>'[1]по домам'!H14200</f>
        <v>218.6</v>
      </c>
      <c r="C52" s="24"/>
      <c r="D52" s="24"/>
      <c r="E52" s="24">
        <f>'[1]по домам'!H14224</f>
        <v>3.1</v>
      </c>
      <c r="F52" s="24">
        <f>'[1]по домам'!H14248</f>
        <v>3.3</v>
      </c>
      <c r="G52" s="24">
        <f>'[1]по домам'!H14274</f>
        <v>11.4</v>
      </c>
      <c r="H52" s="24">
        <f>'[1]по домам'!H14326</f>
        <v>113.3</v>
      </c>
      <c r="I52" s="24">
        <f>'[1]по домам'!H14377</f>
        <v>97.1</v>
      </c>
      <c r="J52" s="24">
        <f>'[1]по домам'!H14419</f>
        <v>105.2</v>
      </c>
      <c r="K52" s="24">
        <f>'[1]по домам'!H14491</f>
        <v>199.3</v>
      </c>
      <c r="L52" s="24">
        <f>'[1]по домам'!H14522</f>
        <v>146.6</v>
      </c>
      <c r="M52" s="24"/>
      <c r="N52" s="24">
        <f>'[1]по домам'!P14524</f>
        <v>9</v>
      </c>
      <c r="O52" s="24">
        <f t="shared" si="1"/>
        <v>906.9</v>
      </c>
    </row>
    <row r="53" spans="1:15" ht="15">
      <c r="A53" s="20">
        <v>54</v>
      </c>
      <c r="B53" s="24">
        <f>'[1]по домам'!H14566</f>
        <v>197.6</v>
      </c>
      <c r="C53" s="24"/>
      <c r="D53" s="24"/>
      <c r="E53" s="24">
        <f>'[1]по домам'!H14590</f>
        <v>2.4</v>
      </c>
      <c r="F53" s="24">
        <f>'[1]по домам'!H14614</f>
        <v>2.5</v>
      </c>
      <c r="G53" s="24">
        <f>'[1]по домам'!H14640</f>
        <v>11.3</v>
      </c>
      <c r="H53" s="24">
        <f>'[1]по домам'!H14692</f>
        <v>102.8</v>
      </c>
      <c r="I53" s="24">
        <f>'[1]по домам'!H14743</f>
        <v>95.4</v>
      </c>
      <c r="J53" s="24">
        <f>'[1]по домам'!H14785</f>
        <v>99</v>
      </c>
      <c r="K53" s="24">
        <f>'[1]по домам'!H14857</f>
        <v>148.1</v>
      </c>
      <c r="L53" s="24">
        <f>'[1]по домам'!H14888</f>
        <v>130.2</v>
      </c>
      <c r="M53" s="24"/>
      <c r="N53" s="24">
        <f>'[1]по домам'!P14890</f>
        <v>7.9</v>
      </c>
      <c r="O53" s="24">
        <f t="shared" si="1"/>
        <v>797.1999999999999</v>
      </c>
    </row>
    <row r="54" spans="1:15" ht="15">
      <c r="A54" s="20">
        <v>77</v>
      </c>
      <c r="B54" s="24">
        <f>'[1]по домам'!H16393</f>
        <v>204.5</v>
      </c>
      <c r="C54" s="24">
        <f>'[1]по домам'!H16489</f>
        <v>128.4</v>
      </c>
      <c r="D54" s="24"/>
      <c r="E54" s="24">
        <f>'[1]по домам'!H16417</f>
        <v>2.1</v>
      </c>
      <c r="F54" s="24">
        <f>'[1]по домам'!H16441</f>
        <v>2.2</v>
      </c>
      <c r="G54" s="24">
        <f>'[1]по домам'!H16467</f>
        <v>12.1</v>
      </c>
      <c r="H54" s="24">
        <f>'[1]по домам'!H16541</f>
        <v>111.8</v>
      </c>
      <c r="I54" s="24">
        <f>'[1]по домам'!H16592</f>
        <v>98.8</v>
      </c>
      <c r="J54" s="24">
        <f>'[1]по домам'!H16634</f>
        <v>111.1</v>
      </c>
      <c r="K54" s="24">
        <f>'[1]по домам'!H16705</f>
        <v>130</v>
      </c>
      <c r="L54" s="24">
        <f>'[1]по домам'!H16735</f>
        <v>135.8</v>
      </c>
      <c r="M54" s="24">
        <f>'[1]по домам'!H16746</f>
        <v>34.8</v>
      </c>
      <c r="N54" s="24">
        <f>'[1]по домам'!P16748</f>
        <v>9.7</v>
      </c>
      <c r="O54" s="24">
        <f t="shared" si="1"/>
        <v>981.3</v>
      </c>
    </row>
    <row r="55" spans="1:15" ht="15">
      <c r="A55" s="20">
        <v>78</v>
      </c>
      <c r="B55" s="24">
        <f>'[1]по домам'!H16811</f>
        <v>228.4</v>
      </c>
      <c r="C55" s="24">
        <f>'[1]по домам'!H16907</f>
        <v>125.2</v>
      </c>
      <c r="D55" s="24"/>
      <c r="E55" s="24">
        <f>'[1]по домам'!H16835</f>
        <v>2</v>
      </c>
      <c r="F55" s="24">
        <f>'[1]по домам'!H16859</f>
        <v>2.1</v>
      </c>
      <c r="G55" s="24">
        <f>'[1]по домам'!H16885</f>
        <v>11.9</v>
      </c>
      <c r="H55" s="24">
        <f>'[1]по домам'!H16959</f>
        <v>109.9</v>
      </c>
      <c r="I55" s="24">
        <f>'[1]по домам'!H17010</f>
        <v>98.5</v>
      </c>
      <c r="J55" s="24">
        <f>'[1]по домам'!H17052</f>
        <v>110.5</v>
      </c>
      <c r="K55" s="24">
        <f>'[1]по домам'!H17123</f>
        <v>133</v>
      </c>
      <c r="L55" s="24">
        <f>'[1]по домам'!H17153</f>
        <v>137.6</v>
      </c>
      <c r="M55" s="24">
        <f>'[1]по домам'!H17164</f>
        <v>35.5</v>
      </c>
      <c r="N55" s="24">
        <f>'[1]по домам'!P17166</f>
        <v>9.9</v>
      </c>
      <c r="O55" s="24">
        <f t="shared" si="1"/>
        <v>1004.5</v>
      </c>
    </row>
    <row r="56" spans="1:15" ht="15">
      <c r="A56" s="20">
        <v>80</v>
      </c>
      <c r="B56" s="24">
        <f>'[1]по домам'!H17229</f>
        <v>219.3</v>
      </c>
      <c r="C56" s="24">
        <f>'[1]по домам'!H17325</f>
        <v>125.2</v>
      </c>
      <c r="D56" s="24"/>
      <c r="E56" s="24">
        <f>'[1]по домам'!H17253</f>
        <v>2</v>
      </c>
      <c r="F56" s="24">
        <f>'[1]по домам'!H17277</f>
        <v>2.1</v>
      </c>
      <c r="G56" s="24">
        <f>'[1]по домам'!H17303</f>
        <v>11.9</v>
      </c>
      <c r="H56" s="24">
        <f>'[1]по домам'!H17377</f>
        <v>111.3</v>
      </c>
      <c r="I56" s="24">
        <f>'[1]по домам'!H17428</f>
        <v>98.5</v>
      </c>
      <c r="J56" s="24">
        <f>'[1]по домам'!H17470</f>
        <v>110.5</v>
      </c>
      <c r="K56" s="24">
        <f>'[1]по домам'!H17541</f>
        <v>131.3</v>
      </c>
      <c r="L56" s="24">
        <f>'[1]по домам'!H17571</f>
        <v>118.8</v>
      </c>
      <c r="M56" s="24">
        <f>'[1]по домам'!H17582</f>
        <v>34.3</v>
      </c>
      <c r="N56" s="24">
        <f>'[1]по домам'!P17584</f>
        <v>9.7</v>
      </c>
      <c r="O56" s="24">
        <f t="shared" si="1"/>
        <v>974.8999999999999</v>
      </c>
    </row>
    <row r="57" spans="1:15" ht="15">
      <c r="A57" s="21" t="s">
        <v>22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/>
    </row>
    <row r="58" spans="1:15" ht="15">
      <c r="A58" s="20">
        <v>2</v>
      </c>
      <c r="B58" s="24">
        <f>'[1]по домам'!H17647</f>
        <v>211.1</v>
      </c>
      <c r="C58" s="24">
        <f>'[1]по домам'!H17743</f>
        <v>157.4</v>
      </c>
      <c r="D58" s="24"/>
      <c r="E58" s="24">
        <f>'[1]по домам'!H17671</f>
        <v>1.6</v>
      </c>
      <c r="F58" s="24">
        <f>'[1]по домам'!H17695</f>
        <v>1.7</v>
      </c>
      <c r="G58" s="24">
        <f>'[1]по домам'!H17721</f>
        <v>9.9</v>
      </c>
      <c r="H58" s="24">
        <f>'[1]по домам'!H17795</f>
        <v>97.4</v>
      </c>
      <c r="I58" s="24">
        <f>'[1]по домам'!H17846</f>
        <v>92.6</v>
      </c>
      <c r="J58" s="24">
        <f>'[1]по домам'!H17888</f>
        <v>92.1</v>
      </c>
      <c r="K58" s="24">
        <f>'[1]по домам'!H17959</f>
        <v>133.1</v>
      </c>
      <c r="L58" s="24">
        <f>'[1]по домам'!H17989</f>
        <v>120.6</v>
      </c>
      <c r="M58" s="24">
        <f>'[1]по домам'!H18000</f>
        <v>23.6</v>
      </c>
      <c r="N58" s="24">
        <f>'[1]по домам'!P18002</f>
        <v>9.4</v>
      </c>
      <c r="O58" s="24">
        <f t="shared" si="1"/>
        <v>950.5000000000001</v>
      </c>
    </row>
    <row r="59" spans="1:15" ht="15">
      <c r="A59" s="20">
        <v>3</v>
      </c>
      <c r="B59" s="24">
        <f>'[1]по домам'!H18065</f>
        <v>236.4</v>
      </c>
      <c r="C59" s="24">
        <f>'[1]по домам'!H18161</f>
        <v>160.1</v>
      </c>
      <c r="D59" s="24"/>
      <c r="E59" s="24">
        <f>'[1]по домам'!H18089</f>
        <v>1.6</v>
      </c>
      <c r="F59" s="24">
        <f>'[1]по домам'!H18113</f>
        <v>1.7</v>
      </c>
      <c r="G59" s="24">
        <f>'[1]по домам'!H18139</f>
        <v>10.1</v>
      </c>
      <c r="H59" s="24">
        <f>'[1]по домам'!H18213</f>
        <v>100.3</v>
      </c>
      <c r="I59" s="24">
        <f>'[1]по домам'!H18264</f>
        <v>93.3</v>
      </c>
      <c r="J59" s="24">
        <f>'[1]по домам'!H18306</f>
        <v>94.1</v>
      </c>
      <c r="K59" s="24">
        <f>'[1]по домам'!H18377</f>
        <v>144.6</v>
      </c>
      <c r="L59" s="24">
        <f>'[1]по домам'!H18407</f>
        <v>127.3</v>
      </c>
      <c r="M59" s="24">
        <f>'[1]по домам'!H18418</f>
        <v>29.9</v>
      </c>
      <c r="N59" s="24">
        <f>'[1]по домам'!P18420</f>
        <v>10</v>
      </c>
      <c r="O59" s="24">
        <f t="shared" si="1"/>
        <v>1009.4</v>
      </c>
    </row>
    <row r="60" spans="1:15" ht="15">
      <c r="A60" s="20">
        <v>1</v>
      </c>
      <c r="B60" s="20">
        <f>A60+1</f>
        <v>2</v>
      </c>
      <c r="C60" s="20">
        <f aca="true" t="shared" si="5" ref="C60:O60">B60+1</f>
        <v>3</v>
      </c>
      <c r="D60" s="20">
        <f t="shared" si="5"/>
        <v>4</v>
      </c>
      <c r="E60" s="20">
        <f t="shared" si="5"/>
        <v>5</v>
      </c>
      <c r="F60" s="20">
        <f t="shared" si="5"/>
        <v>6</v>
      </c>
      <c r="G60" s="20">
        <f t="shared" si="5"/>
        <v>7</v>
      </c>
      <c r="H60" s="20">
        <f t="shared" si="5"/>
        <v>8</v>
      </c>
      <c r="I60" s="20">
        <f t="shared" si="5"/>
        <v>9</v>
      </c>
      <c r="J60" s="20">
        <f t="shared" si="5"/>
        <v>10</v>
      </c>
      <c r="K60" s="20">
        <f t="shared" si="5"/>
        <v>11</v>
      </c>
      <c r="L60" s="20">
        <f t="shared" si="5"/>
        <v>12</v>
      </c>
      <c r="M60" s="20">
        <f t="shared" si="5"/>
        <v>13</v>
      </c>
      <c r="N60" s="20">
        <f t="shared" si="5"/>
        <v>14</v>
      </c>
      <c r="O60" s="20">
        <f t="shared" si="5"/>
        <v>15</v>
      </c>
    </row>
    <row r="61" spans="1:15" ht="15">
      <c r="A61" s="21" t="s">
        <v>22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7"/>
    </row>
    <row r="62" spans="1:15" ht="15">
      <c r="A62" s="20">
        <f>A59+1</f>
        <v>4</v>
      </c>
      <c r="B62" s="24">
        <f>'[1]по домам'!H18483</f>
        <v>220.3</v>
      </c>
      <c r="C62" s="24">
        <f>'[1]по домам'!H18579</f>
        <v>154.9</v>
      </c>
      <c r="D62" s="24"/>
      <c r="E62" s="24">
        <f>'[1]по домам'!H18507</f>
        <v>1.6</v>
      </c>
      <c r="F62" s="24">
        <f>'[1]по домам'!H18531</f>
        <v>1.8</v>
      </c>
      <c r="G62" s="24">
        <f>'[1]по домам'!H18557</f>
        <v>9.7</v>
      </c>
      <c r="H62" s="24">
        <f>'[1]по домам'!H18631</f>
        <v>99.9</v>
      </c>
      <c r="I62" s="24">
        <f>'[1]по домам'!H18682</f>
        <v>93.1</v>
      </c>
      <c r="J62" s="24">
        <f>'[1]по домам'!H18724</f>
        <v>91</v>
      </c>
      <c r="K62" s="24">
        <f>'[1]по домам'!H18795</f>
        <v>143.3</v>
      </c>
      <c r="L62" s="24">
        <f>'[1]по домам'!H18825</f>
        <v>122.3</v>
      </c>
      <c r="M62" s="24">
        <f>'[1]по домам'!H18836</f>
        <v>25.4</v>
      </c>
      <c r="N62" s="24">
        <f>'[1]по домам'!P18838</f>
        <v>9.6</v>
      </c>
      <c r="O62" s="24">
        <f t="shared" si="1"/>
        <v>972.9000000000001</v>
      </c>
    </row>
    <row r="63" spans="1:15" ht="15">
      <c r="A63" s="20">
        <f aca="true" t="shared" si="6" ref="A63:A87">A62+1</f>
        <v>5</v>
      </c>
      <c r="B63" s="24">
        <f>'[1]по домам'!H18901</f>
        <v>185.3</v>
      </c>
      <c r="C63" s="24">
        <f>'[1]по домам'!H18997</f>
        <v>154.8</v>
      </c>
      <c r="D63" s="24"/>
      <c r="E63" s="24">
        <f>'[1]по домам'!H18925</f>
        <v>1.6</v>
      </c>
      <c r="F63" s="24">
        <f>'[1]по домам'!H18949</f>
        <v>1.8</v>
      </c>
      <c r="G63" s="24">
        <f>'[1]по домам'!H18975</f>
        <v>9.7</v>
      </c>
      <c r="H63" s="24">
        <f>'[1]по домам'!H19049</f>
        <v>99.9</v>
      </c>
      <c r="I63" s="24">
        <f>'[1]по домам'!H19100</f>
        <v>93.1</v>
      </c>
      <c r="J63" s="24">
        <f>'[1]по домам'!H19142</f>
        <v>87.5</v>
      </c>
      <c r="K63" s="24">
        <f>'[1]по домам'!H19213</f>
        <v>143.1</v>
      </c>
      <c r="L63" s="24">
        <f>'[1]по домам'!H19243</f>
        <v>121.8</v>
      </c>
      <c r="M63" s="24">
        <f>'[1]по домам'!H19254</f>
        <v>45.7</v>
      </c>
      <c r="N63" s="24">
        <f>'[1]по домам'!P19256</f>
        <v>9.4</v>
      </c>
      <c r="O63" s="24">
        <f t="shared" si="1"/>
        <v>953.7</v>
      </c>
    </row>
    <row r="64" spans="1:15" ht="15">
      <c r="A64" s="20">
        <f t="shared" si="6"/>
        <v>6</v>
      </c>
      <c r="B64" s="24">
        <f>'[1]по домам'!H19319</f>
        <v>196.6</v>
      </c>
      <c r="C64" s="24">
        <f>'[1]по домам'!H19415</f>
        <v>154.8</v>
      </c>
      <c r="D64" s="24"/>
      <c r="E64" s="24">
        <f>'[1]по домам'!H19343</f>
        <v>1.6</v>
      </c>
      <c r="F64" s="24">
        <f>'[1]по домам'!H19367</f>
        <v>1.7</v>
      </c>
      <c r="G64" s="24">
        <f>'[1]по домам'!H19393</f>
        <v>9.7</v>
      </c>
      <c r="H64" s="24">
        <f>'[1]по домам'!H19467</f>
        <v>99.9</v>
      </c>
      <c r="I64" s="24">
        <f>'[1]по домам'!H19518</f>
        <v>93.1</v>
      </c>
      <c r="J64" s="24">
        <f>'[1]по домам'!H19560</f>
        <v>91</v>
      </c>
      <c r="K64" s="24">
        <f>'[1]по домам'!H19631</f>
        <v>143.1</v>
      </c>
      <c r="L64" s="24">
        <f>'[1]по домам'!H19661</f>
        <v>121.3</v>
      </c>
      <c r="M64" s="24">
        <f>'[1]по домам'!H19672</f>
        <v>29.1</v>
      </c>
      <c r="N64" s="24">
        <f>'[1]по домам'!P19674</f>
        <v>9.4</v>
      </c>
      <c r="O64" s="24">
        <f t="shared" si="1"/>
        <v>951.3</v>
      </c>
    </row>
    <row r="65" spans="1:15" ht="15">
      <c r="A65" s="20">
        <f t="shared" si="6"/>
        <v>7</v>
      </c>
      <c r="B65" s="24">
        <f>'[1]по домам'!H19737</f>
        <v>174</v>
      </c>
      <c r="C65" s="24">
        <f>'[1]по домам'!H19833</f>
        <v>155</v>
      </c>
      <c r="D65" s="24"/>
      <c r="E65" s="24">
        <f>'[1]по домам'!H19761</f>
        <v>1.6</v>
      </c>
      <c r="F65" s="24">
        <f>'[1]по домам'!H19785</f>
        <v>1.7</v>
      </c>
      <c r="G65" s="24">
        <f>'[1]по домам'!H19811</f>
        <v>9.7</v>
      </c>
      <c r="H65" s="24">
        <f>'[1]по домам'!H19885</f>
        <v>99.9</v>
      </c>
      <c r="I65" s="24">
        <f>'[1]по домам'!H19936</f>
        <v>93.1</v>
      </c>
      <c r="J65" s="24">
        <f>'[1]по домам'!H19978</f>
        <v>93.7</v>
      </c>
      <c r="K65" s="24">
        <f>'[1]по домам'!H20049</f>
        <v>143.1</v>
      </c>
      <c r="L65" s="24">
        <f>'[1]по домам'!H20079</f>
        <v>121.7</v>
      </c>
      <c r="M65" s="24">
        <f>'[1]по домам'!H20090</f>
        <v>10.8</v>
      </c>
      <c r="N65" s="24">
        <f>'[1]по домам'!P20092</f>
        <v>9</v>
      </c>
      <c r="O65" s="24">
        <f t="shared" si="1"/>
        <v>913.3000000000001</v>
      </c>
    </row>
    <row r="66" spans="1:15" ht="15">
      <c r="A66" s="20">
        <f t="shared" si="6"/>
        <v>8</v>
      </c>
      <c r="B66" s="24">
        <f>'[1]по домам'!H20155</f>
        <v>221.8</v>
      </c>
      <c r="C66" s="24">
        <f>'[1]по домам'!H20251</f>
        <v>152.1</v>
      </c>
      <c r="D66" s="24"/>
      <c r="E66" s="24">
        <f>'[1]по домам'!H20179</f>
        <v>1.5</v>
      </c>
      <c r="F66" s="24">
        <f>'[1]по домам'!H20203</f>
        <v>1.6</v>
      </c>
      <c r="G66" s="24">
        <f>'[1]по домам'!H20229</f>
        <v>12.4</v>
      </c>
      <c r="H66" s="24">
        <f>'[1]по домам'!H20303</f>
        <v>102.3</v>
      </c>
      <c r="I66" s="24">
        <f>'[1]по домам'!H20354</f>
        <v>93.7</v>
      </c>
      <c r="J66" s="24">
        <f>'[1]по домам'!H20396</f>
        <v>92.5</v>
      </c>
      <c r="K66" s="24">
        <f>'[1]по домам'!H20467</f>
        <v>146</v>
      </c>
      <c r="L66" s="24">
        <f>'[1]по домам'!H20497</f>
        <v>122.1</v>
      </c>
      <c r="M66" s="24">
        <f>'[1]по домам'!H20508</f>
        <v>27.3</v>
      </c>
      <c r="N66" s="24">
        <f>'[1]по домам'!P20510</f>
        <v>9.7</v>
      </c>
      <c r="O66" s="24">
        <f t="shared" si="1"/>
        <v>983</v>
      </c>
    </row>
    <row r="67" spans="1:15" ht="15">
      <c r="A67" s="20">
        <f t="shared" si="6"/>
        <v>9</v>
      </c>
      <c r="B67" s="24">
        <f>'[1]по домам'!H20573</f>
        <v>156.7</v>
      </c>
      <c r="C67" s="24"/>
      <c r="D67" s="24"/>
      <c r="E67" s="24">
        <f>'[1]по домам'!H20597</f>
        <v>2.8</v>
      </c>
      <c r="F67" s="24">
        <f>'[1]по домам'!H20621</f>
        <v>3.2</v>
      </c>
      <c r="G67" s="24">
        <f>'[1]по домам'!H20647</f>
        <v>10.5</v>
      </c>
      <c r="H67" s="24">
        <f>'[1]по домам'!H20699</f>
        <v>105.9</v>
      </c>
      <c r="I67" s="24">
        <f>'[1]по домам'!H20750</f>
        <v>94.9</v>
      </c>
      <c r="J67" s="24">
        <f>'[1]по домам'!H20792</f>
        <v>103.2</v>
      </c>
      <c r="K67" s="24">
        <f>'[1]по домам'!H20864</f>
        <v>177</v>
      </c>
      <c r="L67" s="24">
        <f>'[1]по домам'!H20895</f>
        <v>139.8</v>
      </c>
      <c r="M67" s="24"/>
      <c r="N67" s="24">
        <f>'[1]по домам'!P20897</f>
        <v>7.9</v>
      </c>
      <c r="O67" s="24">
        <f t="shared" si="1"/>
        <v>801.9</v>
      </c>
    </row>
    <row r="68" spans="1:15" ht="15">
      <c r="A68" s="20">
        <v>11</v>
      </c>
      <c r="B68" s="24">
        <f>'[1]по домам'!H20939</f>
        <v>160.7</v>
      </c>
      <c r="C68" s="24"/>
      <c r="D68" s="24"/>
      <c r="E68" s="24">
        <f>'[1]по домам'!H20963</f>
        <v>2.8</v>
      </c>
      <c r="F68" s="24">
        <f>'[1]по домам'!H20987</f>
        <v>3</v>
      </c>
      <c r="G68" s="24">
        <f>'[1]по домам'!H21013</f>
        <v>10.5</v>
      </c>
      <c r="H68" s="24">
        <f>'[1]по домам'!H21065</f>
        <v>106</v>
      </c>
      <c r="I68" s="24">
        <f>'[1]по домам'!H21116</f>
        <v>94.9</v>
      </c>
      <c r="J68" s="24">
        <f>'[1]по домам'!H21158</f>
        <v>98.6</v>
      </c>
      <c r="K68" s="24">
        <f>'[1]по домам'!H21230</f>
        <v>175.8</v>
      </c>
      <c r="L68" s="24">
        <f>'[1]по домам'!H21261</f>
        <v>137.2</v>
      </c>
      <c r="M68" s="24"/>
      <c r="N68" s="24">
        <f>'[1]по домам'!P21263</f>
        <v>7.9</v>
      </c>
      <c r="O68" s="24">
        <f t="shared" si="1"/>
        <v>797.4</v>
      </c>
    </row>
    <row r="69" spans="1:15" ht="15">
      <c r="A69" s="20">
        <f t="shared" si="6"/>
        <v>12</v>
      </c>
      <c r="B69" s="24">
        <f>'[1]по домам'!H21305</f>
        <v>168.3</v>
      </c>
      <c r="C69" s="24"/>
      <c r="D69" s="24"/>
      <c r="E69" s="24">
        <f>'[1]по домам'!H21329</f>
        <v>2.1</v>
      </c>
      <c r="F69" s="24">
        <f>'[1]по домам'!H21353</f>
        <v>2.7</v>
      </c>
      <c r="G69" s="24">
        <f>'[1]по домам'!H21379</f>
        <v>11.3</v>
      </c>
      <c r="H69" s="24">
        <f>'[1]по домам'!H21431</f>
        <v>125.8</v>
      </c>
      <c r="I69" s="24">
        <f>'[1]по домам'!H21482</f>
        <v>90.5</v>
      </c>
      <c r="J69" s="24">
        <f>'[1]по домам'!H21524</f>
        <v>112.2</v>
      </c>
      <c r="K69" s="24">
        <f>'[1]по домам'!H21596</f>
        <v>180.5</v>
      </c>
      <c r="L69" s="24">
        <f>'[1]по домам'!H21627</f>
        <v>145.6</v>
      </c>
      <c r="M69" s="24"/>
      <c r="N69" s="24">
        <f>'[1]по домам'!P21629</f>
        <v>8.4</v>
      </c>
      <c r="O69" s="24">
        <f t="shared" si="1"/>
        <v>847.4</v>
      </c>
    </row>
    <row r="70" spans="1:15" ht="15">
      <c r="A70" s="20">
        <f t="shared" si="6"/>
        <v>13</v>
      </c>
      <c r="B70" s="24">
        <f>'[1]по домам'!H21671</f>
        <v>191.1</v>
      </c>
      <c r="C70" s="24"/>
      <c r="D70" s="24"/>
      <c r="E70" s="24">
        <f>'[1]по домам'!H21695</f>
        <v>2.5</v>
      </c>
      <c r="F70" s="24">
        <f>'[1]по домам'!H21719</f>
        <v>2.7</v>
      </c>
      <c r="G70" s="24">
        <f>'[1]по домам'!H21745</f>
        <v>11.3</v>
      </c>
      <c r="H70" s="24">
        <f>'[1]по домам'!H21797</f>
        <v>125.7</v>
      </c>
      <c r="I70" s="24">
        <f>'[1]по домам'!H21848</f>
        <v>100.2</v>
      </c>
      <c r="J70" s="24">
        <f>'[1]по домам'!H21890</f>
        <v>112.2</v>
      </c>
      <c r="K70" s="24">
        <f>'[1]по домам'!H21962</f>
        <v>175.1</v>
      </c>
      <c r="L70" s="24">
        <f>'[1]по домам'!H21993</f>
        <v>146.5</v>
      </c>
      <c r="M70" s="24"/>
      <c r="N70" s="24">
        <f>'[1]по домам'!P21995</f>
        <v>8.7</v>
      </c>
      <c r="O70" s="24">
        <f t="shared" si="1"/>
        <v>876.0000000000001</v>
      </c>
    </row>
    <row r="71" spans="1:15" ht="15">
      <c r="A71" s="20">
        <f t="shared" si="6"/>
        <v>14</v>
      </c>
      <c r="B71" s="24">
        <f>'[1]по домам'!H22037</f>
        <v>204.1</v>
      </c>
      <c r="C71" s="24"/>
      <c r="D71" s="24"/>
      <c r="E71" s="24">
        <f>'[1]по домам'!H22061</f>
        <v>2.4</v>
      </c>
      <c r="F71" s="24">
        <f>'[1]по домам'!H22085</f>
        <v>2.8</v>
      </c>
      <c r="G71" s="24">
        <f>'[1]по домам'!H22111</f>
        <v>11</v>
      </c>
      <c r="H71" s="24">
        <f>'[1]по домам'!H22163</f>
        <v>124.7</v>
      </c>
      <c r="I71" s="24">
        <f>'[1]по домам'!H22214</f>
        <v>99.8</v>
      </c>
      <c r="J71" s="24">
        <f>'[1]по домам'!H22256</f>
        <v>113.6</v>
      </c>
      <c r="K71" s="24">
        <f>'[1]по домам'!H22328</f>
        <v>213.7</v>
      </c>
      <c r="L71" s="24">
        <f>'[1]по домам'!H22359</f>
        <v>143.9</v>
      </c>
      <c r="M71" s="24"/>
      <c r="N71" s="24">
        <f>'[1]по домам'!P22361</f>
        <v>9.2</v>
      </c>
      <c r="O71" s="24">
        <f t="shared" si="1"/>
        <v>925.1999999999999</v>
      </c>
    </row>
    <row r="72" spans="1:15" ht="15">
      <c r="A72" s="20">
        <f t="shared" si="6"/>
        <v>15</v>
      </c>
      <c r="B72" s="24">
        <f>'[1]по домам'!H22403</f>
        <v>180</v>
      </c>
      <c r="C72" s="24"/>
      <c r="D72" s="24"/>
      <c r="E72" s="24">
        <f>'[1]по домам'!H22427</f>
        <v>2.5</v>
      </c>
      <c r="F72" s="24">
        <f>'[1]по домам'!H22451</f>
        <v>2.7</v>
      </c>
      <c r="G72" s="24">
        <f>'[1]по домам'!H22477</f>
        <v>11.3</v>
      </c>
      <c r="H72" s="24">
        <f>'[1]по домам'!H22529</f>
        <v>125.7</v>
      </c>
      <c r="I72" s="24">
        <f>'[1]по домам'!H22580</f>
        <v>100.1</v>
      </c>
      <c r="J72" s="24">
        <f>'[1]по домам'!H22622</f>
        <v>114.5</v>
      </c>
      <c r="K72" s="24">
        <f>'[1]по домам'!H22694</f>
        <v>174.2</v>
      </c>
      <c r="L72" s="24">
        <f>'[1]по домам'!H22725</f>
        <v>146</v>
      </c>
      <c r="M72" s="24"/>
      <c r="N72" s="24">
        <f>'[1]по домам'!P22727</f>
        <v>8.6</v>
      </c>
      <c r="O72" s="24">
        <f>SUM(B72:N72)</f>
        <v>865.6</v>
      </c>
    </row>
    <row r="73" spans="1:15" ht="15">
      <c r="A73" s="20">
        <f t="shared" si="6"/>
        <v>16</v>
      </c>
      <c r="B73" s="24">
        <f>'[1]по домам'!H22769</f>
        <v>167.2</v>
      </c>
      <c r="C73" s="24"/>
      <c r="D73" s="24"/>
      <c r="E73" s="24">
        <f>'[1]по домам'!H22793</f>
        <v>3.1</v>
      </c>
      <c r="F73" s="24">
        <f>'[1]по домам'!H22817</f>
        <v>3.5</v>
      </c>
      <c r="G73" s="24">
        <f>'[1]по домам'!H22843</f>
        <v>11.4</v>
      </c>
      <c r="H73" s="24">
        <f>'[1]по домам'!H22895</f>
        <v>106.9</v>
      </c>
      <c r="I73" s="24">
        <f>'[1]по домам'!H22946</f>
        <v>95.6</v>
      </c>
      <c r="J73" s="24">
        <f>'[1]по домам'!H22988</f>
        <v>107.5</v>
      </c>
      <c r="K73" s="24">
        <f>'[1]по домам'!H23060</f>
        <v>177.3</v>
      </c>
      <c r="L73" s="24">
        <f>'[1]по домам'!H23091</f>
        <v>138</v>
      </c>
      <c r="M73" s="24"/>
      <c r="N73" s="24">
        <f>'[1]по домам'!P23093</f>
        <v>8.1</v>
      </c>
      <c r="O73" s="24">
        <f t="shared" si="1"/>
        <v>818.6</v>
      </c>
    </row>
    <row r="74" spans="1:15" ht="15">
      <c r="A74" s="20">
        <f t="shared" si="6"/>
        <v>17</v>
      </c>
      <c r="B74" s="24">
        <f>'[1]по домам'!H23135</f>
        <v>152.5</v>
      </c>
      <c r="C74" s="24"/>
      <c r="D74" s="24"/>
      <c r="E74" s="24">
        <f>'[1]по домам'!H23159</f>
        <v>3</v>
      </c>
      <c r="F74" s="24">
        <f>'[1]по домам'!H23183</f>
        <v>3.2</v>
      </c>
      <c r="G74" s="24">
        <f>'[1]по домам'!H23209</f>
        <v>11</v>
      </c>
      <c r="H74" s="24">
        <f>'[1]по домам'!H23261</f>
        <v>103.7</v>
      </c>
      <c r="I74" s="24">
        <f>'[1]по домам'!H23312</f>
        <v>85</v>
      </c>
      <c r="J74" s="24">
        <f>'[1]по домам'!H23354</f>
        <v>102</v>
      </c>
      <c r="K74" s="24">
        <f>'[1]по домам'!H23426</f>
        <v>153.7</v>
      </c>
      <c r="L74" s="24">
        <f>'[1]по домам'!H23457</f>
        <v>136.4</v>
      </c>
      <c r="M74" s="24"/>
      <c r="N74" s="24">
        <f>'[1]по домам'!P23459</f>
        <v>7.5</v>
      </c>
      <c r="O74" s="24">
        <f t="shared" si="1"/>
        <v>757.9999999999999</v>
      </c>
    </row>
    <row r="75" spans="1:15" ht="15">
      <c r="A75" s="20">
        <f t="shared" si="6"/>
        <v>18</v>
      </c>
      <c r="B75" s="24">
        <f>'[1]по домам'!H23501</f>
        <v>157.9</v>
      </c>
      <c r="C75" s="24"/>
      <c r="D75" s="24"/>
      <c r="E75" s="24">
        <f>'[1]по домам'!H23525</f>
        <v>2.8</v>
      </c>
      <c r="F75" s="24">
        <f>'[1]по домам'!H23549</f>
        <v>3</v>
      </c>
      <c r="G75" s="24">
        <f>'[1]по домам'!H23575</f>
        <v>11.3</v>
      </c>
      <c r="H75" s="24">
        <f>'[1]по домам'!H23627</f>
        <v>125.5</v>
      </c>
      <c r="I75" s="24">
        <f>'[1]по домам'!H23678</f>
        <v>100.1</v>
      </c>
      <c r="J75" s="24">
        <f>'[1]по домам'!H23720</f>
        <v>114.8</v>
      </c>
      <c r="K75" s="24">
        <f>'[1]по домам'!H23792</f>
        <v>217.7</v>
      </c>
      <c r="L75" s="24">
        <f>'[1]по домам'!H23823</f>
        <v>145.1</v>
      </c>
      <c r="M75" s="24"/>
      <c r="N75" s="24">
        <f>'[1]по домам'!P23825</f>
        <v>8.8</v>
      </c>
      <c r="O75" s="24">
        <f t="shared" si="1"/>
        <v>886.9999999999999</v>
      </c>
    </row>
    <row r="76" spans="1:15" ht="15">
      <c r="A76" s="20">
        <f t="shared" si="6"/>
        <v>19</v>
      </c>
      <c r="B76" s="24">
        <f>'[1]по домам'!H23867</f>
        <v>205.1</v>
      </c>
      <c r="C76" s="24">
        <f>'[1]по домам'!H23963</f>
        <v>159</v>
      </c>
      <c r="D76" s="24"/>
      <c r="E76" s="24">
        <f>'[1]по домам'!H23891</f>
        <v>1.6</v>
      </c>
      <c r="F76" s="24">
        <f>'[1]по домам'!H23915</f>
        <v>1.7</v>
      </c>
      <c r="G76" s="24">
        <f>'[1]по домам'!H23941</f>
        <v>10</v>
      </c>
      <c r="H76" s="24">
        <f>'[1]по домам'!H24015</f>
        <v>99.5</v>
      </c>
      <c r="I76" s="24">
        <f>'[1]по домам'!H24066</f>
        <v>94</v>
      </c>
      <c r="J76" s="24">
        <f>'[1]по домам'!H24108</f>
        <v>97.8</v>
      </c>
      <c r="K76" s="24">
        <f>'[1]по домам'!H24179</f>
        <v>139.1</v>
      </c>
      <c r="L76" s="24">
        <f>'[1]по домам'!H24209</f>
        <v>126.4</v>
      </c>
      <c r="M76" s="24">
        <f>'[1]по домам'!H24220</f>
        <v>33.1</v>
      </c>
      <c r="N76" s="24">
        <f>'[1]по домам'!P24222</f>
        <v>9.7</v>
      </c>
      <c r="O76" s="24">
        <f t="shared" si="1"/>
        <v>977.0000000000001</v>
      </c>
    </row>
    <row r="77" spans="1:15" ht="15">
      <c r="A77" s="20">
        <f t="shared" si="6"/>
        <v>20</v>
      </c>
      <c r="B77" s="24">
        <f>'[1]по домам'!H24285</f>
        <v>197.1</v>
      </c>
      <c r="C77" s="24">
        <f>'[1]по домам'!H24381</f>
        <v>159.1</v>
      </c>
      <c r="D77" s="24"/>
      <c r="E77" s="24">
        <f>'[1]по домам'!H24309</f>
        <v>1.6</v>
      </c>
      <c r="F77" s="24">
        <f>'[1]по домам'!H24333</f>
        <v>1.7</v>
      </c>
      <c r="G77" s="24">
        <f>'[1]по домам'!H24359</f>
        <v>10</v>
      </c>
      <c r="H77" s="24">
        <f>'[1]по домам'!H24433</f>
        <v>102.9</v>
      </c>
      <c r="I77" s="24">
        <f>'[1]по домам'!H24484</f>
        <v>94</v>
      </c>
      <c r="J77" s="24">
        <f>'[1]по домам'!H24526</f>
        <v>97.8</v>
      </c>
      <c r="K77" s="24">
        <f>'[1]по домам'!H24597</f>
        <v>149.4</v>
      </c>
      <c r="L77" s="24">
        <f>'[1]по домам'!H24627</f>
        <v>126.6</v>
      </c>
      <c r="M77" s="24">
        <f>'[1]по домам'!H24638</f>
        <v>26.8</v>
      </c>
      <c r="N77" s="24">
        <f>'[1]по домам'!P24640</f>
        <v>9.7</v>
      </c>
      <c r="O77" s="24">
        <f t="shared" si="1"/>
        <v>976.6999999999999</v>
      </c>
    </row>
    <row r="78" spans="1:15" ht="15">
      <c r="A78" s="20">
        <f t="shared" si="6"/>
        <v>21</v>
      </c>
      <c r="B78" s="24">
        <f>'[1]по домам'!H24703</f>
        <v>185.7</v>
      </c>
      <c r="C78" s="24">
        <f>'[1]по домам'!H24799</f>
        <v>160</v>
      </c>
      <c r="D78" s="24"/>
      <c r="E78" s="24">
        <f>'[1]по домам'!H24727</f>
        <v>1.6</v>
      </c>
      <c r="F78" s="24">
        <f>'[1]по домам'!H24751</f>
        <v>1.7</v>
      </c>
      <c r="G78" s="24">
        <f>'[1]по домам'!H24777</f>
        <v>10</v>
      </c>
      <c r="H78" s="24">
        <f>'[1]по домам'!H24851</f>
        <v>102.9</v>
      </c>
      <c r="I78" s="24">
        <f>'[1]по домам'!H24902</f>
        <v>94</v>
      </c>
      <c r="J78" s="24">
        <f>'[1]по домам'!H24944</f>
        <v>94.4</v>
      </c>
      <c r="K78" s="24">
        <f>'[1]по домам'!H25015</f>
        <v>148.5</v>
      </c>
      <c r="L78" s="24">
        <f>'[1]по домам'!H25045</f>
        <v>126.5</v>
      </c>
      <c r="M78" s="24">
        <f>'[1]по домам'!H25056</f>
        <v>32.9</v>
      </c>
      <c r="N78" s="24">
        <f>'[1]по домам'!P25058</f>
        <v>9.6</v>
      </c>
      <c r="O78" s="24">
        <f aca="true" t="shared" si="7" ref="O78:O141">SUM(B78:N78)</f>
        <v>967.8</v>
      </c>
    </row>
    <row r="79" spans="1:15" ht="15">
      <c r="A79" s="20">
        <f t="shared" si="6"/>
        <v>22</v>
      </c>
      <c r="B79" s="24">
        <f>'[1]по домам'!H25121</f>
        <v>190.7</v>
      </c>
      <c r="C79" s="24">
        <f>'[1]по домам'!H25217</f>
        <v>157.6</v>
      </c>
      <c r="D79" s="24"/>
      <c r="E79" s="24">
        <f>'[1]по домам'!H25145</f>
        <v>1.6</v>
      </c>
      <c r="F79" s="24">
        <f>'[1]по домам'!H25169</f>
        <v>1.7</v>
      </c>
      <c r="G79" s="24">
        <f>'[1]по домам'!H25195</f>
        <v>9.9</v>
      </c>
      <c r="H79" s="24">
        <f>'[1]по домам'!H25269</f>
        <v>102.8</v>
      </c>
      <c r="I79" s="24">
        <f>'[1]по домам'!H25320</f>
        <v>93.9</v>
      </c>
      <c r="J79" s="24">
        <f>'[1]по домам'!H25362</f>
        <v>94.3</v>
      </c>
      <c r="K79" s="24">
        <f>'[1]по домам'!H25433</f>
        <v>145.3</v>
      </c>
      <c r="L79" s="24">
        <f>'[1]по домам'!H25463</f>
        <v>125.6</v>
      </c>
      <c r="M79" s="24">
        <f>'[1]по домам'!H25474</f>
        <v>26.6</v>
      </c>
      <c r="N79" s="24">
        <f>'[1]по домам'!P25476</f>
        <v>9.5</v>
      </c>
      <c r="O79" s="24">
        <f t="shared" si="7"/>
        <v>959.5</v>
      </c>
    </row>
    <row r="80" spans="1:15" ht="15">
      <c r="A80" s="20">
        <f t="shared" si="6"/>
        <v>23</v>
      </c>
      <c r="B80" s="24">
        <f>'[1]по домам'!H25539</f>
        <v>219.4</v>
      </c>
      <c r="C80" s="24">
        <f>'[1]по домам'!H25635</f>
        <v>158.6</v>
      </c>
      <c r="D80" s="24"/>
      <c r="E80" s="24">
        <f>'[1]по домам'!H25563</f>
        <v>1.4</v>
      </c>
      <c r="F80" s="24">
        <f>'[1]по домам'!H25587</f>
        <v>1.5</v>
      </c>
      <c r="G80" s="24">
        <f>'[1]по домам'!H25613</f>
        <v>10</v>
      </c>
      <c r="H80" s="24">
        <f>'[1]по домам'!H25687</f>
        <v>102.9</v>
      </c>
      <c r="I80" s="24">
        <f>'[1]по домам'!H25738</f>
        <v>94</v>
      </c>
      <c r="J80" s="24">
        <f>'[1]по домам'!H25780</f>
        <v>96.8</v>
      </c>
      <c r="K80" s="24">
        <f>'[1]по домам'!H25851</f>
        <v>146.1</v>
      </c>
      <c r="L80" s="24">
        <f>'[1]по домам'!H25881</f>
        <v>126</v>
      </c>
      <c r="M80" s="24">
        <f>'[1]по домам'!H25892</f>
        <v>20</v>
      </c>
      <c r="N80" s="24">
        <f>'[1]по домам'!P25894</f>
        <v>9.8</v>
      </c>
      <c r="O80" s="24">
        <f t="shared" si="7"/>
        <v>986.4999999999999</v>
      </c>
    </row>
    <row r="81" spans="1:15" ht="15">
      <c r="A81" s="20">
        <f t="shared" si="6"/>
        <v>24</v>
      </c>
      <c r="B81" s="24">
        <f>'[1]по домам'!H25957</f>
        <v>195.1</v>
      </c>
      <c r="C81" s="24">
        <f>'[1]по домам'!H26053</f>
        <v>154.9</v>
      </c>
      <c r="D81" s="24"/>
      <c r="E81" s="24">
        <f>'[1]по домам'!H25981</f>
        <v>1.6</v>
      </c>
      <c r="F81" s="24">
        <f>'[1]по домам'!H26005</f>
        <v>1.7</v>
      </c>
      <c r="G81" s="24">
        <f>'[1]по домам'!H26031</f>
        <v>9.7</v>
      </c>
      <c r="H81" s="24">
        <f>'[1]по домам'!H26105</f>
        <v>102.5</v>
      </c>
      <c r="I81" s="24">
        <f>'[1]по домам'!H26156</f>
        <v>93.8</v>
      </c>
      <c r="J81" s="24">
        <f>'[1]по домам'!H26198</f>
        <v>96.4</v>
      </c>
      <c r="K81" s="24">
        <f>'[1]по домам'!H26269</f>
        <v>131.8</v>
      </c>
      <c r="L81" s="24">
        <f>'[1]по домам'!H26299</f>
        <v>124.3</v>
      </c>
      <c r="M81" s="24">
        <f>'[1]по домам'!H26310</f>
        <v>29.5</v>
      </c>
      <c r="N81" s="24">
        <f>'[1]по домам'!P26312</f>
        <v>9.4</v>
      </c>
      <c r="O81" s="24">
        <f t="shared" si="7"/>
        <v>950.6999999999999</v>
      </c>
    </row>
    <row r="82" spans="1:15" ht="15">
      <c r="A82" s="20">
        <f t="shared" si="6"/>
        <v>25</v>
      </c>
      <c r="B82" s="24">
        <f>'[1]по домам'!H26375</f>
        <v>183.3</v>
      </c>
      <c r="C82" s="24">
        <f>'[1]по домам'!H26471</f>
        <v>150.8</v>
      </c>
      <c r="D82" s="24"/>
      <c r="E82" s="24">
        <f>'[1]по домам'!H26399</f>
        <v>1.5</v>
      </c>
      <c r="F82" s="24">
        <f>'[1]по домам'!H26423</f>
        <v>1.6</v>
      </c>
      <c r="G82" s="24">
        <f>'[1]по домам'!H26449</f>
        <v>9.5</v>
      </c>
      <c r="H82" s="24">
        <f>'[1]по домам'!H26523</f>
        <v>102.1</v>
      </c>
      <c r="I82" s="24">
        <f>'[1]по домам'!H26574</f>
        <v>93.6</v>
      </c>
      <c r="J82" s="24">
        <f>'[1]по домам'!H26616</f>
        <v>92.8</v>
      </c>
      <c r="K82" s="24">
        <f>'[1]по домам'!H26687</f>
        <v>144.7</v>
      </c>
      <c r="L82" s="24">
        <f>'[1]по домам'!H26717</f>
        <v>121.8</v>
      </c>
      <c r="M82" s="24">
        <f>'[1]по домам'!H26728</f>
        <v>34.4</v>
      </c>
      <c r="N82" s="24">
        <f>'[1]по домам'!P26730</f>
        <v>9.4</v>
      </c>
      <c r="O82" s="24">
        <f t="shared" si="7"/>
        <v>945.5</v>
      </c>
    </row>
    <row r="83" spans="1:15" ht="15">
      <c r="A83" s="20">
        <f t="shared" si="6"/>
        <v>26</v>
      </c>
      <c r="B83" s="24">
        <f>'[1]по домам'!H26793</f>
        <v>196.8</v>
      </c>
      <c r="C83" s="24">
        <f>'[1]по домам'!H26889</f>
        <v>154.9</v>
      </c>
      <c r="D83" s="24"/>
      <c r="E83" s="24">
        <f>'[1]по домам'!H26817</f>
        <v>1.6</v>
      </c>
      <c r="F83" s="24">
        <f>'[1]по домам'!H26841</f>
        <v>1.7</v>
      </c>
      <c r="G83" s="24">
        <f>'[1]по домам'!H26867</f>
        <v>9.7</v>
      </c>
      <c r="H83" s="24">
        <f>'[1]по домам'!H26941</f>
        <v>102.5</v>
      </c>
      <c r="I83" s="24">
        <f>'[1]по домам'!H26992</f>
        <v>93.8</v>
      </c>
      <c r="J83" s="24">
        <f>'[1]по домам'!H27034</f>
        <v>93.1</v>
      </c>
      <c r="K83" s="24">
        <f>'[1]по домам'!H27105</f>
        <v>145</v>
      </c>
      <c r="L83" s="24">
        <f>'[1]по домам'!H27135</f>
        <v>123.9</v>
      </c>
      <c r="M83" s="24">
        <f>'[1]по домам'!H27146</f>
        <v>40.8</v>
      </c>
      <c r="N83" s="24">
        <f>'[1]по домам'!P27148</f>
        <v>9.6</v>
      </c>
      <c r="O83" s="24">
        <f t="shared" si="7"/>
        <v>973.4</v>
      </c>
    </row>
    <row r="84" spans="1:15" ht="15">
      <c r="A84" s="20">
        <v>28</v>
      </c>
      <c r="B84" s="24">
        <f>'[1]по домам'!H27211</f>
        <v>205.2</v>
      </c>
      <c r="C84" s="24">
        <f>'[1]по домам'!H27307</f>
        <v>156.8</v>
      </c>
      <c r="D84" s="24"/>
      <c r="E84" s="24">
        <f>'[1]по домам'!H27235</f>
        <v>1.6</v>
      </c>
      <c r="F84" s="24">
        <f>'[1]по домам'!H27259</f>
        <v>1.7</v>
      </c>
      <c r="G84" s="24">
        <f>'[1]по домам'!H27285</f>
        <v>9.9</v>
      </c>
      <c r="H84" s="24">
        <f>'[1]по домам'!H27359</f>
        <v>102.8</v>
      </c>
      <c r="I84" s="24">
        <f>'[1]по домам'!H27410</f>
        <v>93.9</v>
      </c>
      <c r="J84" s="24">
        <f>'[1]по домам'!H27452</f>
        <v>96.8</v>
      </c>
      <c r="K84" s="24">
        <f>'[1]по домам'!H27523</f>
        <v>147.6</v>
      </c>
      <c r="L84" s="24">
        <f>'[1]по домам'!H27553</f>
        <v>76.4</v>
      </c>
      <c r="M84" s="24">
        <f>'[1]по домам'!H27564</f>
        <v>23.6</v>
      </c>
      <c r="N84" s="24">
        <f>'[1]по домам'!P27566</f>
        <v>9.2</v>
      </c>
      <c r="O84" s="24">
        <f t="shared" si="7"/>
        <v>925.5</v>
      </c>
    </row>
    <row r="85" spans="1:15" ht="15">
      <c r="A85" s="20">
        <f>A84+1</f>
        <v>29</v>
      </c>
      <c r="B85" s="24">
        <f>'[1]по домам'!H27629</f>
        <v>216.6</v>
      </c>
      <c r="C85" s="24">
        <f>'[1]по домам'!H27725</f>
        <v>148.9</v>
      </c>
      <c r="D85" s="24"/>
      <c r="E85" s="24">
        <f>'[1]по домам'!H27653</f>
        <v>1.2</v>
      </c>
      <c r="F85" s="24">
        <f>'[1]по домам'!H27677</f>
        <v>1.2</v>
      </c>
      <c r="G85" s="24">
        <f>'[1]по домам'!H27703</f>
        <v>9.4</v>
      </c>
      <c r="H85" s="24">
        <f>'[1]по домам'!H27777</f>
        <v>99.4</v>
      </c>
      <c r="I85" s="24">
        <f>'[1]по домам'!H27828</f>
        <v>92.9</v>
      </c>
      <c r="J85" s="24">
        <f>'[1]по домам'!H27870</f>
        <v>93.2</v>
      </c>
      <c r="K85" s="24">
        <f>'[1]по домам'!H27941</f>
        <v>127.5</v>
      </c>
      <c r="L85" s="24">
        <f>'[1]по домам'!H27971</f>
        <v>67.8</v>
      </c>
      <c r="M85" s="24">
        <f>'[1]по домам'!H27982</f>
        <v>29.8</v>
      </c>
      <c r="N85" s="24">
        <f>'[1]по домам'!P27984</f>
        <v>8.9</v>
      </c>
      <c r="O85" s="24">
        <f t="shared" si="7"/>
        <v>896.7999999999998</v>
      </c>
    </row>
    <row r="86" spans="1:15" ht="15">
      <c r="A86" s="20">
        <f t="shared" si="6"/>
        <v>30</v>
      </c>
      <c r="B86" s="24">
        <f>'[1]по домам'!H28047</f>
        <v>231</v>
      </c>
      <c r="C86" s="24">
        <f>'[1]по домам'!H28143</f>
        <v>162.5</v>
      </c>
      <c r="D86" s="24"/>
      <c r="E86" s="24">
        <f>'[1]по домам'!H28071</f>
        <v>1.5</v>
      </c>
      <c r="F86" s="24">
        <f>'[1]по домам'!H28095</f>
        <v>1.6</v>
      </c>
      <c r="G86" s="24">
        <f>'[1]по домам'!H28121</f>
        <v>15</v>
      </c>
      <c r="H86" s="24">
        <f>'[1]по домам'!H28195</f>
        <v>105.5</v>
      </c>
      <c r="I86" s="24">
        <f>'[1]по домам'!H28246</f>
        <v>96.4</v>
      </c>
      <c r="J86" s="24">
        <f>'[1]по домам'!H28288</f>
        <v>96.3</v>
      </c>
      <c r="K86" s="24">
        <f>'[1]по домам'!H28359</f>
        <v>133.7</v>
      </c>
      <c r="L86" s="24">
        <f>'[1]по домам'!H28389</f>
        <v>134.5</v>
      </c>
      <c r="M86" s="24">
        <f>'[1]по домам'!H28400</f>
        <v>52.5</v>
      </c>
      <c r="N86" s="24">
        <f>'[1]по домам'!P28402</f>
        <v>10.3</v>
      </c>
      <c r="O86" s="24">
        <f t="shared" si="7"/>
        <v>1040.8</v>
      </c>
    </row>
    <row r="87" spans="1:15" ht="15">
      <c r="A87" s="20">
        <f t="shared" si="6"/>
        <v>31</v>
      </c>
      <c r="B87" s="24">
        <f>'[1]по домам'!H28465</f>
        <v>231.8</v>
      </c>
      <c r="C87" s="24">
        <f>'[1]по домам'!H28561</f>
        <v>163.8</v>
      </c>
      <c r="D87" s="24"/>
      <c r="E87" s="24">
        <f>'[1]по домам'!H28489</f>
        <v>1.5</v>
      </c>
      <c r="F87" s="24">
        <f>'[1]по домам'!H28513</f>
        <v>1.6</v>
      </c>
      <c r="G87" s="24">
        <f>'[1]по домам'!H28539</f>
        <v>15.1</v>
      </c>
      <c r="H87" s="24">
        <f>'[1]по домам'!H28613</f>
        <v>105.6</v>
      </c>
      <c r="I87" s="24">
        <f>'[1]по домам'!H28664</f>
        <v>96.4</v>
      </c>
      <c r="J87" s="24">
        <f>'[1]по домам'!H28706</f>
        <v>96.4</v>
      </c>
      <c r="K87" s="24">
        <f>'[1]по домам'!H28777</f>
        <v>150.3</v>
      </c>
      <c r="L87" s="24">
        <f>'[1]по домам'!H28807</f>
        <v>135</v>
      </c>
      <c r="M87" s="24">
        <f>'[1]по домам'!H28818</f>
        <v>52.3</v>
      </c>
      <c r="N87" s="24">
        <f>'[1]по домам'!P28820</f>
        <v>10.5</v>
      </c>
      <c r="O87" s="24">
        <f t="shared" si="7"/>
        <v>1060.3</v>
      </c>
    </row>
    <row r="88" spans="1:15" ht="15">
      <c r="A88" s="20" t="s">
        <v>23</v>
      </c>
      <c r="B88" s="24">
        <f>'[1]по домам'!H28883</f>
        <v>217.4</v>
      </c>
      <c r="C88" s="24"/>
      <c r="D88" s="28"/>
      <c r="E88" s="24">
        <f>'[1]по домам'!H28907</f>
        <v>3.1</v>
      </c>
      <c r="F88" s="24">
        <f>'[1]по домам'!H28931</f>
        <v>3.3</v>
      </c>
      <c r="G88" s="24">
        <f>'[1]по домам'!H28957</f>
        <v>19.2</v>
      </c>
      <c r="H88" s="24">
        <f>'[1]по домам'!H29009</f>
        <v>124.3</v>
      </c>
      <c r="I88" s="24">
        <f>'[1]по домам'!H29060</f>
        <v>101.6</v>
      </c>
      <c r="J88" s="24">
        <f>'[1]по домам'!H29102</f>
        <v>116.5</v>
      </c>
      <c r="K88" s="24">
        <f>'[1]по домам'!H29174</f>
        <v>178</v>
      </c>
      <c r="L88" s="24">
        <f>'[1]по домам'!H29204</f>
        <v>179.4</v>
      </c>
      <c r="M88" s="24"/>
      <c r="N88" s="24">
        <f>'[1]по домам'!P29206</f>
        <v>9.4</v>
      </c>
      <c r="O88" s="24">
        <f t="shared" si="7"/>
        <v>952.1999999999999</v>
      </c>
    </row>
    <row r="89" spans="1:15" ht="15">
      <c r="A89" s="20" t="s">
        <v>24</v>
      </c>
      <c r="B89" s="24">
        <f>'[1]по домам'!H29249</f>
        <v>218.7</v>
      </c>
      <c r="C89" s="24"/>
      <c r="D89" s="24"/>
      <c r="E89" s="24">
        <f>'[1]по домам'!H29273</f>
        <v>3.1</v>
      </c>
      <c r="F89" s="24">
        <f>'[1]по домам'!H29297</f>
        <v>3.3</v>
      </c>
      <c r="G89" s="24">
        <f>'[1]по домам'!H29323</f>
        <v>19</v>
      </c>
      <c r="H89" s="24">
        <f>'[1]по домам'!H29375</f>
        <v>124.4</v>
      </c>
      <c r="I89" s="24">
        <f>'[1]по домам'!H29426</f>
        <v>101.6</v>
      </c>
      <c r="J89" s="24">
        <f>'[1]по домам'!H29468</f>
        <v>116.5</v>
      </c>
      <c r="K89" s="24">
        <f>'[1]по домам'!H29540</f>
        <v>175.3</v>
      </c>
      <c r="L89" s="24">
        <f>'[1]по домам'!H29570</f>
        <v>178.4</v>
      </c>
      <c r="M89" s="24"/>
      <c r="N89" s="24">
        <f>'[1]по домам'!P29572</f>
        <v>9.4</v>
      </c>
      <c r="O89" s="24">
        <f t="shared" si="7"/>
        <v>949.7</v>
      </c>
    </row>
    <row r="90" spans="1:15" ht="15">
      <c r="A90" s="20">
        <v>33</v>
      </c>
      <c r="B90" s="24">
        <f>'[1]по домам'!H29615</f>
        <v>234.9</v>
      </c>
      <c r="C90" s="24"/>
      <c r="D90" s="28"/>
      <c r="E90" s="24">
        <f>'[1]по домам'!H29639</f>
        <v>2.9</v>
      </c>
      <c r="F90" s="24">
        <f>'[1]по домам'!H29663</f>
        <v>3.1</v>
      </c>
      <c r="G90" s="24">
        <f>'[1]по домам'!H29689</f>
        <v>18.2</v>
      </c>
      <c r="H90" s="24">
        <f>'[1]по домам'!H29741</f>
        <v>122.8</v>
      </c>
      <c r="I90" s="24">
        <f>'[1]по домам'!H29792</f>
        <v>100.9</v>
      </c>
      <c r="J90" s="24">
        <f>'[1]по домам'!H29834</f>
        <v>106.5</v>
      </c>
      <c r="K90" s="24">
        <f>'[1]по домам'!H29906</f>
        <v>171.6</v>
      </c>
      <c r="L90" s="24">
        <f>'[1]по домам'!H29936</f>
        <v>167.8</v>
      </c>
      <c r="M90" s="24"/>
      <c r="N90" s="24">
        <f>'[1]по домам'!P29938</f>
        <v>9.3</v>
      </c>
      <c r="O90" s="24">
        <f t="shared" si="7"/>
        <v>938</v>
      </c>
    </row>
    <row r="91" spans="1:15" ht="15">
      <c r="A91" s="20" t="s">
        <v>25</v>
      </c>
      <c r="B91" s="24">
        <f>'[1]по домам'!H29981</f>
        <v>197.3</v>
      </c>
      <c r="C91" s="24"/>
      <c r="D91" s="24"/>
      <c r="E91" s="24">
        <f>'[1]по домам'!H30005</f>
        <v>3.5</v>
      </c>
      <c r="F91" s="24">
        <f>'[1]по домам'!H30029</f>
        <v>3.7</v>
      </c>
      <c r="G91" s="24">
        <f>'[1]по домам'!H30055</f>
        <v>16.3</v>
      </c>
      <c r="H91" s="24">
        <f>'[1]по домам'!H30107</f>
        <v>126.6</v>
      </c>
      <c r="I91" s="24">
        <f>'[1]по домам'!H30158</f>
        <v>101.1</v>
      </c>
      <c r="J91" s="24">
        <f>'[1]по домам'!H30200</f>
        <v>108.8</v>
      </c>
      <c r="K91" s="24">
        <f>'[1]по домам'!H30272</f>
        <v>178.4</v>
      </c>
      <c r="L91" s="24">
        <f>'[1]по домам'!H30302</f>
        <v>159.9</v>
      </c>
      <c r="M91" s="24"/>
      <c r="N91" s="24">
        <f>'[1]по домам'!P30304</f>
        <v>9</v>
      </c>
      <c r="O91" s="24">
        <f t="shared" si="7"/>
        <v>904.5999999999999</v>
      </c>
    </row>
    <row r="92" spans="1:15" ht="15">
      <c r="A92" s="20">
        <v>1</v>
      </c>
      <c r="B92" s="20">
        <f>A92+1</f>
        <v>2</v>
      </c>
      <c r="C92" s="20">
        <f aca="true" t="shared" si="8" ref="C92:O92">B92+1</f>
        <v>3</v>
      </c>
      <c r="D92" s="20">
        <f t="shared" si="8"/>
        <v>4</v>
      </c>
      <c r="E92" s="20">
        <f t="shared" si="8"/>
        <v>5</v>
      </c>
      <c r="F92" s="20">
        <f t="shared" si="8"/>
        <v>6</v>
      </c>
      <c r="G92" s="20">
        <f t="shared" si="8"/>
        <v>7</v>
      </c>
      <c r="H92" s="20">
        <f t="shared" si="8"/>
        <v>8</v>
      </c>
      <c r="I92" s="20">
        <f t="shared" si="8"/>
        <v>9</v>
      </c>
      <c r="J92" s="20">
        <f t="shared" si="8"/>
        <v>10</v>
      </c>
      <c r="K92" s="20">
        <f t="shared" si="8"/>
        <v>11</v>
      </c>
      <c r="L92" s="20">
        <f t="shared" si="8"/>
        <v>12</v>
      </c>
      <c r="M92" s="20">
        <f t="shared" si="8"/>
        <v>13</v>
      </c>
      <c r="N92" s="20">
        <f t="shared" si="8"/>
        <v>14</v>
      </c>
      <c r="O92" s="20">
        <f t="shared" si="8"/>
        <v>15</v>
      </c>
    </row>
    <row r="93" spans="1:15" ht="15">
      <c r="A93" s="29" t="s">
        <v>26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7"/>
    </row>
    <row r="94" spans="1:15" ht="15">
      <c r="A94" s="20">
        <v>1</v>
      </c>
      <c r="B94" s="24">
        <f>'[1]по домам'!H39961</f>
        <v>192.3</v>
      </c>
      <c r="C94" s="24">
        <f>'[1]по домам'!H40057</f>
        <v>153.1</v>
      </c>
      <c r="D94" s="24"/>
      <c r="E94" s="24">
        <f>'[1]по домам'!H39985</f>
        <v>1.2</v>
      </c>
      <c r="F94" s="24">
        <f>'[1]по домам'!H40009</f>
        <v>1.3</v>
      </c>
      <c r="G94" s="24">
        <f>'[1]по домам'!H40035</f>
        <v>9.7</v>
      </c>
      <c r="H94" s="24">
        <f>'[1]по домам'!H40109</f>
        <v>99.8</v>
      </c>
      <c r="I94" s="24">
        <f>'[1]по домам'!H40160</f>
        <v>93.1</v>
      </c>
      <c r="J94" s="24">
        <f>'[1]по домам'!H40202</f>
        <v>91.2</v>
      </c>
      <c r="K94" s="24">
        <f>'[1]по домам'!H40273</f>
        <v>133.6</v>
      </c>
      <c r="L94" s="24">
        <f>'[1]по домам'!H40303</f>
        <v>67</v>
      </c>
      <c r="M94" s="24">
        <f>'[1]по домам'!H40314</f>
        <v>26.2</v>
      </c>
      <c r="N94" s="24">
        <f>'[1]по домам'!P40316</f>
        <v>8.7</v>
      </c>
      <c r="O94" s="24">
        <f t="shared" si="7"/>
        <v>877.2000000000002</v>
      </c>
    </row>
    <row r="95" spans="1:15" ht="15">
      <c r="A95" s="20" t="s">
        <v>27</v>
      </c>
      <c r="B95" s="24">
        <f>'[1]по домам'!H40379</f>
        <v>183.9</v>
      </c>
      <c r="C95" s="24">
        <f>'[1]по домам'!H40475</f>
        <v>151.8</v>
      </c>
      <c r="D95" s="24"/>
      <c r="E95" s="24">
        <f>'[1]по домам'!H40403</f>
        <v>1.2</v>
      </c>
      <c r="F95" s="24">
        <f>'[1]по домам'!H40427</f>
        <v>1.3</v>
      </c>
      <c r="G95" s="24">
        <f>'[1]по домам'!H40453</f>
        <v>9.6</v>
      </c>
      <c r="H95" s="24">
        <f>'[1]по домам'!H40527</f>
        <v>99.7</v>
      </c>
      <c r="I95" s="24">
        <f>'[1]по домам'!H40578</f>
        <v>93</v>
      </c>
      <c r="J95" s="24">
        <f>'[1]по домам'!H40620</f>
        <v>93.7</v>
      </c>
      <c r="K95" s="24">
        <f>'[1]по домам'!H40691</f>
        <v>129.2</v>
      </c>
      <c r="L95" s="24">
        <f>'[1]по домам'!H40721</f>
        <v>67.4</v>
      </c>
      <c r="M95" s="24">
        <f>'[1]по домам'!H40732</f>
        <v>33.3</v>
      </c>
      <c r="N95" s="24">
        <f>'[1]по домам'!P40734</f>
        <v>8.6</v>
      </c>
      <c r="O95" s="24">
        <f t="shared" si="7"/>
        <v>872.7</v>
      </c>
    </row>
    <row r="96" spans="1:15" ht="15">
      <c r="A96" s="20" t="s">
        <v>28</v>
      </c>
      <c r="B96" s="24">
        <f>'[1]по домам'!H40797</f>
        <v>212.5</v>
      </c>
      <c r="C96" s="24">
        <f>'[1]по домам'!H40893</f>
        <v>153.4</v>
      </c>
      <c r="D96" s="24"/>
      <c r="E96" s="24">
        <f>'[1]по домам'!H40821</f>
        <v>1.2</v>
      </c>
      <c r="F96" s="24">
        <f>'[1]по домам'!H40845</f>
        <v>1.3</v>
      </c>
      <c r="G96" s="24">
        <f>'[1]по домам'!H40871</f>
        <v>9.5</v>
      </c>
      <c r="H96" s="24">
        <f>'[1]по домам'!H40945</f>
        <v>107.6</v>
      </c>
      <c r="I96" s="24">
        <f>'[1]по домам'!H40996</f>
        <v>95</v>
      </c>
      <c r="J96" s="24">
        <f>'[1]по домам'!H41038</f>
        <v>93.9</v>
      </c>
      <c r="K96" s="24">
        <f>'[1]по домам'!H41109</f>
        <v>148.8</v>
      </c>
      <c r="L96" s="24">
        <f>'[1]по домам'!H41139</f>
        <v>74.5</v>
      </c>
      <c r="M96" s="24">
        <f>'[1]по домам'!H41150</f>
        <v>25.8</v>
      </c>
      <c r="N96" s="24">
        <f>'[1]по домам'!P41152</f>
        <v>9.2</v>
      </c>
      <c r="O96" s="24">
        <f t="shared" si="7"/>
        <v>932.7</v>
      </c>
    </row>
    <row r="97" spans="1:15" ht="15">
      <c r="A97" s="20">
        <v>3</v>
      </c>
      <c r="B97" s="24">
        <f>'[1]по домам'!H41215</f>
        <v>153.3</v>
      </c>
      <c r="C97" s="24">
        <f>'[1]по домам'!H41311</f>
        <v>160.4</v>
      </c>
      <c r="D97" s="24"/>
      <c r="E97" s="24">
        <f>'[1]по домам'!H41239</f>
        <v>1.7</v>
      </c>
      <c r="F97" s="24">
        <f>'[1]по домам'!H41263</f>
        <v>1.8</v>
      </c>
      <c r="G97" s="24">
        <f>'[1]по домам'!H41289</f>
        <v>11.4</v>
      </c>
      <c r="H97" s="24">
        <f>'[1]по домам'!H41363</f>
        <v>100.9</v>
      </c>
      <c r="I97" s="24">
        <f>'[1]по домам'!H41414</f>
        <v>93.9</v>
      </c>
      <c r="J97" s="24">
        <f>'[1]по домам'!H41456</f>
        <v>94</v>
      </c>
      <c r="K97" s="24">
        <f>'[1]по домам'!H41527</f>
        <v>141.9</v>
      </c>
      <c r="L97" s="24">
        <f>'[1]по домам'!H41557</f>
        <v>112.1</v>
      </c>
      <c r="M97" s="24">
        <f>'[1]по домам'!H41568</f>
        <v>31.2</v>
      </c>
      <c r="N97" s="24">
        <f>'[1]по домам'!P41570</f>
        <v>9</v>
      </c>
      <c r="O97" s="24">
        <f t="shared" si="7"/>
        <v>911.6</v>
      </c>
    </row>
    <row r="98" spans="1:15" ht="15">
      <c r="A98" s="20">
        <v>4</v>
      </c>
      <c r="B98" s="24">
        <f>'[1]по домам'!H41633</f>
        <v>192</v>
      </c>
      <c r="C98" s="24">
        <f>'[1]по домам'!H41729</f>
        <v>158.3</v>
      </c>
      <c r="D98" s="24"/>
      <c r="E98" s="24">
        <f>'[1]по домам'!H41657</f>
        <v>1.4</v>
      </c>
      <c r="F98" s="24">
        <f>'[1]по домам'!H41681</f>
        <v>1.5</v>
      </c>
      <c r="G98" s="24">
        <f>'[1]по домам'!H41707</f>
        <v>14.7</v>
      </c>
      <c r="H98" s="24">
        <f>'[1]по домам'!H41781</f>
        <v>105.1</v>
      </c>
      <c r="I98" s="24">
        <f>'[1]по домам'!H41832</f>
        <v>96.1</v>
      </c>
      <c r="J98" s="24">
        <f>'[1]по домам'!H41874</f>
        <v>97.9</v>
      </c>
      <c r="K98" s="24">
        <f>'[1]по домам'!H41945</f>
        <v>147.9</v>
      </c>
      <c r="L98" s="24">
        <f>'[1]по домам'!H41975</f>
        <v>131.2</v>
      </c>
      <c r="M98" s="24">
        <f>'[1]по домам'!H41986</f>
        <v>22.8</v>
      </c>
      <c r="N98" s="24">
        <f>'[1]по домам'!P41988</f>
        <v>9.7</v>
      </c>
      <c r="O98" s="24">
        <f t="shared" si="7"/>
        <v>978.5999999999999</v>
      </c>
    </row>
    <row r="99" spans="1:15" ht="15">
      <c r="A99" s="20">
        <v>5</v>
      </c>
      <c r="B99" s="24">
        <f>'[1]по домам'!H42051</f>
        <v>293.5</v>
      </c>
      <c r="C99" s="24"/>
      <c r="D99" s="24"/>
      <c r="E99" s="24">
        <f>'[1]по домам'!H42075</f>
        <v>3.3</v>
      </c>
      <c r="F99" s="24">
        <f>'[1]по домам'!H42099</f>
        <v>3.5</v>
      </c>
      <c r="G99" s="24">
        <f>'[1]по домам'!H42125</f>
        <v>9.5</v>
      </c>
      <c r="H99" s="24">
        <f>'[1]по домам'!H42177</f>
        <v>110.4</v>
      </c>
      <c r="I99" s="24">
        <f>'[1]по домам'!H42228</f>
        <v>95.7</v>
      </c>
      <c r="J99" s="24">
        <f>'[1]по домам'!H42270</f>
        <v>95.7</v>
      </c>
      <c r="K99" s="24">
        <f>'[1]по домам'!H42342</f>
        <v>166.5</v>
      </c>
      <c r="L99" s="24">
        <f>'[1]по домам'!H42372</f>
        <v>120.3</v>
      </c>
      <c r="M99" s="25"/>
      <c r="N99" s="24">
        <f>'[1]по домам'!P42374</f>
        <v>9</v>
      </c>
      <c r="O99" s="24">
        <f t="shared" si="7"/>
        <v>907.4000000000001</v>
      </c>
    </row>
    <row r="100" spans="1:15" ht="15">
      <c r="A100" s="20">
        <v>6</v>
      </c>
      <c r="B100" s="24">
        <f>'[1]по домам'!H42417</f>
        <v>286.6</v>
      </c>
      <c r="C100" s="24"/>
      <c r="D100" s="24"/>
      <c r="E100" s="24">
        <f>'[1]по домам'!H42441</f>
        <v>3.3</v>
      </c>
      <c r="F100" s="24">
        <f>'[1]по домам'!H42465</f>
        <v>3.6</v>
      </c>
      <c r="G100" s="24">
        <f>'[1]по домам'!H42491</f>
        <v>9.7</v>
      </c>
      <c r="H100" s="24">
        <f>'[1]по домам'!H42543</f>
        <v>110.2</v>
      </c>
      <c r="I100" s="24">
        <f>'[1]по домам'!H42594</f>
        <v>95.9</v>
      </c>
      <c r="J100" s="24">
        <f>'[1]по домам'!H42636</f>
        <v>96.1</v>
      </c>
      <c r="K100" s="24">
        <f>'[1]по домам'!H42708</f>
        <v>168.3</v>
      </c>
      <c r="L100" s="24">
        <f>'[1]по домам'!H42738</f>
        <v>124.1</v>
      </c>
      <c r="M100" s="25"/>
      <c r="N100" s="24">
        <f>'[1]по домам'!P42740</f>
        <v>9</v>
      </c>
      <c r="O100" s="24">
        <f t="shared" si="7"/>
        <v>906.8000000000001</v>
      </c>
    </row>
    <row r="101" spans="1:15" ht="15">
      <c r="A101" s="20">
        <v>7</v>
      </c>
      <c r="B101" s="24">
        <f>'[1]по домам'!H42784</f>
        <v>289.3</v>
      </c>
      <c r="C101" s="24"/>
      <c r="D101" s="24"/>
      <c r="E101" s="24">
        <f>'[1]по домам'!H42808</f>
        <v>2.6</v>
      </c>
      <c r="F101" s="24">
        <f>'[1]по домам'!H42832</f>
        <v>2.8</v>
      </c>
      <c r="G101" s="24">
        <f>'[1]по домам'!H42858</f>
        <v>9.3</v>
      </c>
      <c r="H101" s="24">
        <f>'[1]по домам'!H42910</f>
        <v>118.6</v>
      </c>
      <c r="I101" s="24">
        <f>'[1]по домам'!H42961</f>
        <v>97.6</v>
      </c>
      <c r="J101" s="24">
        <f>'[1]по домам'!H43003</f>
        <v>100.7</v>
      </c>
      <c r="K101" s="24">
        <f>'[1]по домам'!H43075</f>
        <v>190.8</v>
      </c>
      <c r="L101" s="24">
        <f>'[1]по домам'!H43105</f>
        <v>113.1</v>
      </c>
      <c r="M101" s="25"/>
      <c r="N101" s="24">
        <f>'[1]по домам'!P43107</f>
        <v>9.2</v>
      </c>
      <c r="O101" s="24">
        <f t="shared" si="7"/>
        <v>934.0000000000001</v>
      </c>
    </row>
    <row r="102" spans="1:15" ht="15">
      <c r="A102" s="20">
        <v>8</v>
      </c>
      <c r="B102" s="24">
        <f>'[1]по домам'!H43150</f>
        <v>279.7</v>
      </c>
      <c r="C102" s="24"/>
      <c r="D102" s="24"/>
      <c r="E102" s="24">
        <f>'[1]по домам'!H43174</f>
        <v>2.6</v>
      </c>
      <c r="F102" s="24">
        <f>'[1]по домам'!H43198</f>
        <v>2.8</v>
      </c>
      <c r="G102" s="24">
        <f>'[1]по домам'!H43224</f>
        <v>9.4</v>
      </c>
      <c r="H102" s="24">
        <f>'[1]по домам'!H43276</f>
        <v>120.1</v>
      </c>
      <c r="I102" s="24">
        <f>'[1]по домам'!H43327</f>
        <v>98.8</v>
      </c>
      <c r="J102" s="24">
        <f>'[1]по домам'!H43369</f>
        <v>100.8</v>
      </c>
      <c r="K102" s="24">
        <f>'[1]по домам'!H43441</f>
        <v>178.6</v>
      </c>
      <c r="L102" s="24">
        <f>'[1]по домам'!H43471</f>
        <v>96.2</v>
      </c>
      <c r="M102" s="25"/>
      <c r="N102" s="24">
        <f>'[1]по домам'!P43473</f>
        <v>8.9</v>
      </c>
      <c r="O102" s="24">
        <f t="shared" si="7"/>
        <v>897.9</v>
      </c>
    </row>
    <row r="103" spans="1:15" ht="15">
      <c r="A103" s="29" t="s">
        <v>29</v>
      </c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7"/>
    </row>
    <row r="104" spans="1:15" ht="15">
      <c r="A104" s="20">
        <v>1</v>
      </c>
      <c r="B104" s="24">
        <f>'[1]по домам'!H30347</f>
        <v>208.2</v>
      </c>
      <c r="C104" s="24">
        <f>'[1]по домам'!H30443</f>
        <v>159.5</v>
      </c>
      <c r="D104" s="24"/>
      <c r="E104" s="24">
        <f>'[1]по домам'!H30371</f>
        <v>1.6</v>
      </c>
      <c r="F104" s="24">
        <f>'[1]по домам'!H30395</f>
        <v>1.7</v>
      </c>
      <c r="G104" s="30">
        <f>'[1]по домам'!H30421</f>
        <v>10</v>
      </c>
      <c r="H104" s="24">
        <f>'[1]по домам'!H30495</f>
        <v>100</v>
      </c>
      <c r="I104" s="24">
        <f>'[1]по домам'!H30546</f>
        <v>93.3</v>
      </c>
      <c r="J104" s="24">
        <f>'[1]по домам'!H30588</f>
        <v>93.3</v>
      </c>
      <c r="K104" s="24">
        <f>'[1]по домам'!H30659</f>
        <v>135.8</v>
      </c>
      <c r="L104" s="24">
        <f>'[1]по домам'!H30689</f>
        <v>124</v>
      </c>
      <c r="M104" s="24">
        <f>'[1]по домам'!H30700</f>
        <v>33.9</v>
      </c>
      <c r="N104" s="24">
        <f>'[1]по домам'!P30702</f>
        <v>9.6</v>
      </c>
      <c r="O104" s="24">
        <f t="shared" si="7"/>
        <v>970.8999999999999</v>
      </c>
    </row>
    <row r="105" spans="1:15" ht="15">
      <c r="A105" s="31" t="s">
        <v>30</v>
      </c>
      <c r="B105" s="24">
        <f>'[1]по домам'!H30765</f>
        <v>219.9</v>
      </c>
      <c r="C105" s="24">
        <f>'[1]по домам'!H30861</f>
        <v>157.5</v>
      </c>
      <c r="D105" s="24"/>
      <c r="E105" s="24">
        <f>'[1]по домам'!H30789</f>
        <v>1.6</v>
      </c>
      <c r="F105" s="24">
        <f>'[1]по домам'!H30813</f>
        <v>1.7</v>
      </c>
      <c r="G105" s="30">
        <f>'[1]по домам'!H30839</f>
        <v>9.9</v>
      </c>
      <c r="H105" s="24">
        <f>'[1]по домам'!H30913</f>
        <v>99.9</v>
      </c>
      <c r="I105" s="24">
        <f>'[1]по домам'!H30964</f>
        <v>93.2</v>
      </c>
      <c r="J105" s="24">
        <f>'[1]по домам'!H31006</f>
        <v>93.2</v>
      </c>
      <c r="K105" s="24">
        <f>'[1]по домам'!H31077</f>
        <v>137.4</v>
      </c>
      <c r="L105" s="24">
        <f>'[1]по домам'!H31107</f>
        <v>123.1</v>
      </c>
      <c r="M105" s="24">
        <f>'[1]по домам'!H31118</f>
        <v>41</v>
      </c>
      <c r="N105" s="24">
        <f>'[1]по домам'!P31120</f>
        <v>9.8</v>
      </c>
      <c r="O105" s="24">
        <f t="shared" si="7"/>
        <v>988.2</v>
      </c>
    </row>
    <row r="106" spans="1:15" ht="15">
      <c r="A106" s="20">
        <v>5</v>
      </c>
      <c r="B106" s="24">
        <f>'[1]по домам'!H31183</f>
        <v>167.3</v>
      </c>
      <c r="C106" s="24">
        <f>'[1]по домам'!H31279</f>
        <v>149.4</v>
      </c>
      <c r="D106" s="24"/>
      <c r="E106" s="24">
        <f>'[1]по домам'!H31207</f>
        <v>1.5</v>
      </c>
      <c r="F106" s="24">
        <f>'[1]по домам'!H31231</f>
        <v>1.6</v>
      </c>
      <c r="G106" s="30">
        <f>'[1]по домам'!H31257</f>
        <v>9.3</v>
      </c>
      <c r="H106" s="24">
        <f>'[1]по домам'!H31331</f>
        <v>99.2</v>
      </c>
      <c r="I106" s="24">
        <f>'[1]по домам'!H31382</f>
        <v>92.9</v>
      </c>
      <c r="J106" s="24">
        <f>'[1]по домам'!H31424</f>
        <v>90</v>
      </c>
      <c r="K106" s="24">
        <f>'[1]по домам'!H31495</f>
        <v>139.9</v>
      </c>
      <c r="L106" s="24">
        <f>'[1]по домам'!H31525</f>
        <v>120.3</v>
      </c>
      <c r="M106" s="24">
        <f>'[1]по домам'!H31536</f>
        <v>35.9</v>
      </c>
      <c r="N106" s="24">
        <f>'[1]по домам'!P31538</f>
        <v>9.1</v>
      </c>
      <c r="O106" s="24">
        <f t="shared" si="7"/>
        <v>916.4</v>
      </c>
    </row>
    <row r="107" spans="1:15" ht="15">
      <c r="A107" s="20" t="s">
        <v>31</v>
      </c>
      <c r="B107" s="24">
        <f>'[1]по домам'!H31601</f>
        <v>180.8</v>
      </c>
      <c r="C107" s="24">
        <f>'[1]по домам'!H31697</f>
        <v>154.8</v>
      </c>
      <c r="D107" s="24"/>
      <c r="E107" s="24">
        <f>'[1]по домам'!H31625</f>
        <v>1.6</v>
      </c>
      <c r="F107" s="24">
        <f>'[1]по домам'!H31649</f>
        <v>1.7</v>
      </c>
      <c r="G107" s="30">
        <f>'[1]по домам'!H31675</f>
        <v>9.7</v>
      </c>
      <c r="H107" s="24">
        <f>'[1]по домам'!H31749</f>
        <v>99.5</v>
      </c>
      <c r="I107" s="24">
        <f>'[1]по домам'!H31800</f>
        <v>93.1</v>
      </c>
      <c r="J107" s="24">
        <f>'[1]по домам'!H31842</f>
        <v>92.9</v>
      </c>
      <c r="K107" s="24">
        <f>'[1]по домам'!H31913</f>
        <v>127.9</v>
      </c>
      <c r="L107" s="24">
        <f>'[1]по домам'!H31943</f>
        <v>121.7</v>
      </c>
      <c r="M107" s="24">
        <f>'[1]по домам'!H31954</f>
        <v>41.4</v>
      </c>
      <c r="N107" s="24">
        <f>'[1]по домам'!P31956</f>
        <v>9.3</v>
      </c>
      <c r="O107" s="24">
        <f t="shared" si="7"/>
        <v>934.4</v>
      </c>
    </row>
    <row r="108" spans="1:15" ht="15">
      <c r="A108" s="20">
        <v>6</v>
      </c>
      <c r="B108" s="24">
        <f>'[1]по домам'!H32019</f>
        <v>210</v>
      </c>
      <c r="C108" s="24">
        <f>'[1]по домам'!H32115</f>
        <v>154.8</v>
      </c>
      <c r="D108" s="24"/>
      <c r="E108" s="24">
        <f>'[1]по домам'!H32043</f>
        <v>1.6</v>
      </c>
      <c r="F108" s="24">
        <f>'[1]по домам'!H32067</f>
        <v>1.7</v>
      </c>
      <c r="G108" s="30">
        <f>'[1]по домам'!H32093</f>
        <v>9.7</v>
      </c>
      <c r="H108" s="24">
        <f>'[1]по домам'!H32167</f>
        <v>99.6</v>
      </c>
      <c r="I108" s="24">
        <f>'[1]по домам'!H32218</f>
        <v>93.1</v>
      </c>
      <c r="J108" s="24">
        <f>'[1]по домам'!H32260</f>
        <v>90.3</v>
      </c>
      <c r="K108" s="24">
        <f>'[1]по домам'!H32331</f>
        <v>136.8</v>
      </c>
      <c r="L108" s="24">
        <f>'[1]по домам'!H32361</f>
        <v>120.5</v>
      </c>
      <c r="M108" s="24">
        <f>'[1]по домам'!H32372</f>
        <v>39</v>
      </c>
      <c r="N108" s="24">
        <f>'[1]по домам'!P32374</f>
        <v>9.6</v>
      </c>
      <c r="O108" s="24">
        <f t="shared" si="7"/>
        <v>966.6999999999999</v>
      </c>
    </row>
    <row r="109" spans="1:15" ht="15">
      <c r="A109" s="20">
        <v>7</v>
      </c>
      <c r="B109" s="24">
        <f>'[1]по домам'!H32437</f>
        <v>188.4</v>
      </c>
      <c r="C109" s="24">
        <f>'[1]по домам'!H32533</f>
        <v>158.4</v>
      </c>
      <c r="D109" s="24"/>
      <c r="E109" s="24">
        <f>'[1]по домам'!H32461</f>
        <v>1.6</v>
      </c>
      <c r="F109" s="24">
        <f>'[1]по домам'!H32485</f>
        <v>1.7</v>
      </c>
      <c r="G109" s="30">
        <f>'[1]по домам'!H32511</f>
        <v>9.9</v>
      </c>
      <c r="H109" s="24">
        <f>'[1]по домам'!H32585</f>
        <v>100.1</v>
      </c>
      <c r="I109" s="24">
        <f>'[1]по домам'!H32636</f>
        <v>93.2</v>
      </c>
      <c r="J109" s="24">
        <f>'[1]по домам'!H32678</f>
        <v>93.1</v>
      </c>
      <c r="K109" s="24">
        <f>'[1]по домам'!H32749</f>
        <v>137.6</v>
      </c>
      <c r="L109" s="24">
        <f>'[1]по домам'!H32779</f>
        <v>122.8</v>
      </c>
      <c r="M109" s="24">
        <f>'[1]по домам'!H32790</f>
        <v>35.8</v>
      </c>
      <c r="N109" s="24">
        <f>'[1]по домам'!P32792</f>
        <v>9.4</v>
      </c>
      <c r="O109" s="24">
        <f t="shared" si="7"/>
        <v>952</v>
      </c>
    </row>
    <row r="110" spans="1:15" ht="15">
      <c r="A110" s="20" t="s">
        <v>32</v>
      </c>
      <c r="B110" s="24">
        <f>'[1]по домам'!H32855</f>
        <v>169.9</v>
      </c>
      <c r="C110" s="24">
        <f>'[1]по домам'!H32951</f>
        <v>158.3</v>
      </c>
      <c r="D110" s="24"/>
      <c r="E110" s="24">
        <f>'[1]по домам'!H32879</f>
        <v>1.6</v>
      </c>
      <c r="F110" s="24">
        <f>'[1]по домам'!H32903</f>
        <v>1.7</v>
      </c>
      <c r="G110" s="30">
        <f>'[1]по домам'!H32929</f>
        <v>10</v>
      </c>
      <c r="H110" s="24">
        <f>'[1]по домам'!H33003</f>
        <v>100.2</v>
      </c>
      <c r="I110" s="24">
        <f>'[1]по домам'!H33054</f>
        <v>93.3</v>
      </c>
      <c r="J110" s="24">
        <f>'[1]по домам'!H33096</f>
        <v>90.6</v>
      </c>
      <c r="K110" s="24">
        <f>'[1]по домам'!H33167</f>
        <v>128</v>
      </c>
      <c r="L110" s="24">
        <f>'[1]по домам'!H33197</f>
        <v>123.4</v>
      </c>
      <c r="M110" s="24">
        <f>'[1]по домам'!H33208</f>
        <v>29</v>
      </c>
      <c r="N110" s="24">
        <f>'[1]по домам'!P33210</f>
        <v>9.1</v>
      </c>
      <c r="O110" s="24">
        <f t="shared" si="7"/>
        <v>915.1</v>
      </c>
    </row>
    <row r="111" spans="1:15" ht="15">
      <c r="A111" s="20">
        <v>8</v>
      </c>
      <c r="B111" s="24">
        <f>'[1]по домам'!H33273</f>
        <v>182.5</v>
      </c>
      <c r="C111" s="24">
        <f>'[1]по домам'!H33369</f>
        <v>155.2</v>
      </c>
      <c r="D111" s="24"/>
      <c r="E111" s="24">
        <f>'[1]по домам'!H33297</f>
        <v>1.2</v>
      </c>
      <c r="F111" s="24">
        <f>'[1]по домам'!H33321</f>
        <v>1.3</v>
      </c>
      <c r="G111" s="30">
        <f>'[1]по домам'!H33347</f>
        <v>9.8</v>
      </c>
      <c r="H111" s="24">
        <f>'[1]по домам'!H33421</f>
        <v>107.8</v>
      </c>
      <c r="I111" s="24">
        <f>'[1]по домам'!H33472</f>
        <v>85.5</v>
      </c>
      <c r="J111" s="24">
        <f>'[1]по домам'!H33514</f>
        <v>99</v>
      </c>
      <c r="K111" s="24">
        <f>'[1]по домам'!H33585</f>
        <v>156.7</v>
      </c>
      <c r="L111" s="24">
        <f>'[1]по домам'!H33615</f>
        <v>81.7</v>
      </c>
      <c r="M111" s="24">
        <f>'[1]по домам'!H33626</f>
        <v>41.5</v>
      </c>
      <c r="N111" s="24">
        <f>'[1]по домам'!P33628</f>
        <v>9.2</v>
      </c>
      <c r="O111" s="24">
        <f t="shared" si="7"/>
        <v>931.4000000000001</v>
      </c>
    </row>
    <row r="112" spans="1:15" ht="15">
      <c r="A112" s="20">
        <f>A111+1</f>
        <v>9</v>
      </c>
      <c r="B112" s="24">
        <f>'[1]по домам'!H33691</f>
        <v>184</v>
      </c>
      <c r="C112" s="24">
        <f>'[1]по домам'!H33787</f>
        <v>153.5</v>
      </c>
      <c r="D112" s="24"/>
      <c r="E112" s="24">
        <f>'[1]по домам'!H33715</f>
        <v>1.6</v>
      </c>
      <c r="F112" s="24">
        <f>'[1]по домам'!H33739</f>
        <v>1.6</v>
      </c>
      <c r="G112" s="30">
        <f>'[1]по домам'!H33765</f>
        <v>9.7</v>
      </c>
      <c r="H112" s="24">
        <f>'[1]по домам'!H33839</f>
        <v>99.8</v>
      </c>
      <c r="I112" s="24">
        <f>'[1]по домам'!H33890</f>
        <v>93.1</v>
      </c>
      <c r="J112" s="24">
        <f>'[1]по домам'!H33932</f>
        <v>90.3</v>
      </c>
      <c r="K112" s="24">
        <f>'[1]по домам'!H34003</f>
        <v>128</v>
      </c>
      <c r="L112" s="24">
        <f>'[1]по домам'!H34033</f>
        <v>123.7</v>
      </c>
      <c r="M112" s="24">
        <f>'[1]по домам'!H34044</f>
        <v>27</v>
      </c>
      <c r="N112" s="24">
        <f>'[1]по домам'!P34046</f>
        <v>9.1</v>
      </c>
      <c r="O112" s="24">
        <f t="shared" si="7"/>
        <v>921.4000000000001</v>
      </c>
    </row>
    <row r="113" spans="1:15" ht="15">
      <c r="A113" s="20">
        <v>11</v>
      </c>
      <c r="B113" s="24">
        <f>'[1]по домам'!H34527</f>
        <v>181.7</v>
      </c>
      <c r="C113" s="24">
        <f>'[1]по домам'!H34623</f>
        <v>159.3</v>
      </c>
      <c r="D113" s="24"/>
      <c r="E113" s="24">
        <f>'[1]по домам'!H34551</f>
        <v>1.6</v>
      </c>
      <c r="F113" s="24">
        <f>'[1]по домам'!H34575</f>
        <v>1.7</v>
      </c>
      <c r="G113" s="30">
        <f>'[1]по домам'!H34601</f>
        <v>8.9</v>
      </c>
      <c r="H113" s="24">
        <f>'[1]по домам'!H34675</f>
        <v>102.5</v>
      </c>
      <c r="I113" s="24">
        <f>'[1]по домам'!H34726</f>
        <v>93.5</v>
      </c>
      <c r="J113" s="24">
        <f>'[1]по домам'!H34768</f>
        <v>92.2</v>
      </c>
      <c r="K113" s="24">
        <f>'[1]по домам'!H34839</f>
        <v>126.5</v>
      </c>
      <c r="L113" s="24">
        <f>'[1]по домам'!H34869</f>
        <v>110.6</v>
      </c>
      <c r="M113" s="24">
        <f>'[1]по домам'!H34880</f>
        <v>34.2</v>
      </c>
      <c r="N113" s="24">
        <f>'[1]по домам'!P34882</f>
        <v>9.1</v>
      </c>
      <c r="O113" s="24">
        <f t="shared" si="7"/>
        <v>921.8000000000002</v>
      </c>
    </row>
    <row r="114" spans="1:15" ht="15">
      <c r="A114" s="20">
        <f>A113+1</f>
        <v>12</v>
      </c>
      <c r="B114" s="24">
        <f>'[1]по домам'!H34945</f>
        <v>168.7</v>
      </c>
      <c r="C114" s="24">
        <f>'[1]по домам'!H35041</f>
        <v>156.2</v>
      </c>
      <c r="D114" s="24"/>
      <c r="E114" s="24">
        <f>'[1]по домам'!H34969</f>
        <v>1.6</v>
      </c>
      <c r="F114" s="24">
        <f>'[1]по домам'!H34993</f>
        <v>1.7</v>
      </c>
      <c r="G114" s="30">
        <f>'[1]по домам'!H35019</f>
        <v>9.8</v>
      </c>
      <c r="H114" s="24">
        <f>'[1]по домам'!H35093</f>
        <v>100</v>
      </c>
      <c r="I114" s="24">
        <f>'[1]по домам'!H35144</f>
        <v>93.2</v>
      </c>
      <c r="J114" s="24">
        <f>'[1]по домам'!H35186</f>
        <v>93</v>
      </c>
      <c r="K114" s="24">
        <f>'[1]по домам'!H35257</f>
        <v>137.2</v>
      </c>
      <c r="L114" s="24">
        <f>'[1]по домам'!H35287</f>
        <v>122.1</v>
      </c>
      <c r="M114" s="24">
        <f>'[1]по домам'!H35298</f>
        <v>31.7</v>
      </c>
      <c r="N114" s="24">
        <f>'[1]по домам'!P35300</f>
        <v>9.2</v>
      </c>
      <c r="O114" s="24">
        <f t="shared" si="7"/>
        <v>924.4000000000002</v>
      </c>
    </row>
    <row r="115" spans="1:15" ht="15">
      <c r="A115" s="20">
        <f>A114+1</f>
        <v>13</v>
      </c>
      <c r="B115" s="24">
        <f>'[1]по домам'!H35363</f>
        <v>190.8</v>
      </c>
      <c r="C115" s="24">
        <f>'[1]по домам'!H35459</f>
        <v>156.8</v>
      </c>
      <c r="D115" s="24"/>
      <c r="E115" s="24">
        <f>'[1]по домам'!H35387</f>
        <v>1.6</v>
      </c>
      <c r="F115" s="24">
        <f>'[1]по домам'!H35411</f>
        <v>1.8</v>
      </c>
      <c r="G115" s="30">
        <f>'[1]по домам'!H35437</f>
        <v>9.9</v>
      </c>
      <c r="H115" s="24">
        <f>'[1]по домам'!H35511</f>
        <v>100.1</v>
      </c>
      <c r="I115" s="24">
        <f>'[1]по домам'!H35562</f>
        <v>93.2</v>
      </c>
      <c r="J115" s="24">
        <f>'[1]по домам'!H35604</f>
        <v>90.5</v>
      </c>
      <c r="K115" s="24">
        <f>'[1]по домам'!H35675</f>
        <v>140</v>
      </c>
      <c r="L115" s="24">
        <f>'[1]по домам'!H35705</f>
        <v>122.9</v>
      </c>
      <c r="M115" s="24">
        <f>'[1]по домам'!H35716</f>
        <v>40.6</v>
      </c>
      <c r="N115" s="24">
        <f>'[1]по домам'!P35718</f>
        <v>9.5</v>
      </c>
      <c r="O115" s="24">
        <f t="shared" si="7"/>
        <v>957.7</v>
      </c>
    </row>
    <row r="116" spans="1:15" ht="15">
      <c r="A116" s="20">
        <f>A115+1</f>
        <v>14</v>
      </c>
      <c r="B116" s="24">
        <f>'[1]по домам'!H35781</f>
        <v>230.4</v>
      </c>
      <c r="C116" s="24">
        <f>'[1]по домам'!H35877</f>
        <v>158.9</v>
      </c>
      <c r="D116" s="24"/>
      <c r="E116" s="24">
        <f>'[1]по домам'!H35805</f>
        <v>1.4</v>
      </c>
      <c r="F116" s="24">
        <f>'[1]по домам'!H35829</f>
        <v>1.5</v>
      </c>
      <c r="G116" s="30">
        <f>'[1]по домам'!H35855</f>
        <v>14.7</v>
      </c>
      <c r="H116" s="24">
        <f>'[1]по домам'!H35929</f>
        <v>105.1</v>
      </c>
      <c r="I116" s="24">
        <f>'[1]по домам'!H35980</f>
        <v>96.1</v>
      </c>
      <c r="J116" s="24">
        <f>'[1]по домам'!H36022</f>
        <v>98.3</v>
      </c>
      <c r="K116" s="24">
        <f>'[1]по домам'!H36093</f>
        <v>134.8</v>
      </c>
      <c r="L116" s="24">
        <f>'[1]по домам'!H36123</f>
        <v>131.3</v>
      </c>
      <c r="M116" s="24">
        <f>'[1]по домам'!H36134</f>
        <v>33.9</v>
      </c>
      <c r="N116" s="24">
        <f>'[1]по домам'!P36136</f>
        <v>10.1</v>
      </c>
      <c r="O116" s="24">
        <f t="shared" si="7"/>
        <v>1016.5</v>
      </c>
    </row>
    <row r="117" spans="1:15" ht="15">
      <c r="A117" s="20">
        <v>15</v>
      </c>
      <c r="B117" s="24">
        <f>'[1]по домам'!H36199</f>
        <v>169</v>
      </c>
      <c r="C117" s="24">
        <f>'[1]по домам'!H36295</f>
        <v>163.5</v>
      </c>
      <c r="D117" s="24"/>
      <c r="E117" s="24">
        <f>'[1]по домам'!H36223</f>
        <v>1.5</v>
      </c>
      <c r="F117" s="24">
        <f>'[1]по домам'!H36247</f>
        <v>1.6</v>
      </c>
      <c r="G117" s="30">
        <f>'[1]по домам'!H36273</f>
        <v>15.1</v>
      </c>
      <c r="H117" s="24">
        <f>'[1]по домам'!H36347</f>
        <v>106.3</v>
      </c>
      <c r="I117" s="24">
        <f>'[1]по домам'!H36398</f>
        <v>96.4</v>
      </c>
      <c r="J117" s="24">
        <f>'[1]по домам'!H36440</f>
        <v>95.2</v>
      </c>
      <c r="K117" s="24">
        <f>'[1]по домам'!H36511</f>
        <v>146.4</v>
      </c>
      <c r="L117" s="24">
        <f>'[1]по домам'!H36541</f>
        <v>134.3</v>
      </c>
      <c r="M117" s="24">
        <f>'[1]по домам'!H36552</f>
        <v>31</v>
      </c>
      <c r="N117" s="24">
        <f>'[1]по домам'!P36554</f>
        <v>9.6</v>
      </c>
      <c r="O117" s="24">
        <f t="shared" si="7"/>
        <v>969.9000000000002</v>
      </c>
    </row>
    <row r="118" spans="1:15" ht="15">
      <c r="A118" s="20">
        <v>17</v>
      </c>
      <c r="B118" s="24">
        <f>'[1]по домам'!H36617</f>
        <v>204.3</v>
      </c>
      <c r="C118" s="24">
        <f>'[1]по домам'!H36713</f>
        <v>155.2</v>
      </c>
      <c r="D118" s="24"/>
      <c r="E118" s="24">
        <f>'[1]по домам'!H36641</f>
        <v>1.2</v>
      </c>
      <c r="F118" s="24">
        <f>'[1]по домам'!H36665</f>
        <v>1.3</v>
      </c>
      <c r="G118" s="30">
        <f>'[1]по домам'!H36691</f>
        <v>9.8</v>
      </c>
      <c r="H118" s="24">
        <f>'[1]по домам'!H36765</f>
        <v>107.3</v>
      </c>
      <c r="I118" s="24">
        <f>'[1]по домам'!H36816</f>
        <v>95.1</v>
      </c>
      <c r="J118" s="24">
        <f>'[1]по домам'!H36858</f>
        <v>98.8</v>
      </c>
      <c r="K118" s="24">
        <f>'[1]по домам'!H36929</f>
        <v>157</v>
      </c>
      <c r="L118" s="24">
        <f>'[1]по домам'!H36959</f>
        <v>75</v>
      </c>
      <c r="M118" s="24">
        <f>'[1]по домам'!H36970</f>
        <v>37.7</v>
      </c>
      <c r="N118" s="24">
        <f>'[1]по домам'!P36972</f>
        <v>9.4</v>
      </c>
      <c r="O118" s="24">
        <f t="shared" si="7"/>
        <v>952.1</v>
      </c>
    </row>
    <row r="119" spans="1:15" ht="15">
      <c r="A119" s="20">
        <f>A118+1</f>
        <v>18</v>
      </c>
      <c r="B119" s="24">
        <f>'[1]по домам'!H37035</f>
        <v>157.3</v>
      </c>
      <c r="C119" s="24">
        <f>'[1]по домам'!H37131</f>
        <v>158.2</v>
      </c>
      <c r="D119" s="24"/>
      <c r="E119" s="24">
        <f>'[1]по домам'!H37059</f>
        <v>1.6</v>
      </c>
      <c r="F119" s="24">
        <f>'[1]по домам'!H37083</f>
        <v>1.7</v>
      </c>
      <c r="G119" s="30">
        <f>'[1]по домам'!H37109</f>
        <v>9.8</v>
      </c>
      <c r="H119" s="24">
        <f>'[1]по домам'!H37183</f>
        <v>102.5</v>
      </c>
      <c r="I119" s="24">
        <f>'[1]по домам'!H37234</f>
        <v>93.9</v>
      </c>
      <c r="J119" s="24">
        <f>'[1]по домам'!H37276</f>
        <v>92.5</v>
      </c>
      <c r="K119" s="24">
        <f>'[1]по домам'!H37347</f>
        <v>143.6</v>
      </c>
      <c r="L119" s="24">
        <f>'[1]по домам'!H37377</f>
        <v>123.8</v>
      </c>
      <c r="M119" s="24">
        <f>'[1]по домам'!H37388</f>
        <v>28.4</v>
      </c>
      <c r="N119" s="24">
        <f>'[1]по домам'!P37390</f>
        <v>9.1</v>
      </c>
      <c r="O119" s="24">
        <f t="shared" si="7"/>
        <v>922.4</v>
      </c>
    </row>
    <row r="120" spans="1:15" ht="15">
      <c r="A120" s="20">
        <f>A119+1</f>
        <v>19</v>
      </c>
      <c r="B120" s="24">
        <f>'[1]по домам'!H37453</f>
        <v>201.8</v>
      </c>
      <c r="C120" s="24">
        <f>'[1]по домам'!H37549</f>
        <v>157.9</v>
      </c>
      <c r="D120" s="24"/>
      <c r="E120" s="24">
        <f>'[1]по домам'!H37477</f>
        <v>1.6</v>
      </c>
      <c r="F120" s="24">
        <f>'[1]по домам'!H37501</f>
        <v>1.7</v>
      </c>
      <c r="G120" s="30">
        <f>'[1]по домам'!H37527</f>
        <v>9.8</v>
      </c>
      <c r="H120" s="24">
        <f>'[1]по домам'!H37601</f>
        <v>99.8</v>
      </c>
      <c r="I120" s="24">
        <f>'[1]по домам'!H37652</f>
        <v>93.2</v>
      </c>
      <c r="J120" s="24">
        <f>'[1]по домам'!H37694</f>
        <v>90.4</v>
      </c>
      <c r="K120" s="24">
        <f>'[1]по домам'!H37765</f>
        <v>137</v>
      </c>
      <c r="L120" s="24">
        <f>'[1]по домам'!H37795</f>
        <v>122.3</v>
      </c>
      <c r="M120" s="24">
        <f>'[1]по домам'!H37806</f>
        <v>43.6</v>
      </c>
      <c r="N120" s="24">
        <f>'[1]по домам'!P37808</f>
        <v>9.6</v>
      </c>
      <c r="O120" s="24">
        <f t="shared" si="7"/>
        <v>968.7</v>
      </c>
    </row>
    <row r="121" spans="1:15" ht="15">
      <c r="A121" s="20" t="s">
        <v>33</v>
      </c>
      <c r="B121" s="24">
        <f>'[1]по домам'!H37871</f>
        <v>211.2</v>
      </c>
      <c r="C121" s="24">
        <f>'[1]по домам'!H37967</f>
        <v>168.2</v>
      </c>
      <c r="D121" s="24"/>
      <c r="E121" s="24">
        <f>'[1]по домам'!H37895</f>
        <v>1.8</v>
      </c>
      <c r="F121" s="24">
        <f>'[1]по домам'!H37919</f>
        <v>2</v>
      </c>
      <c r="G121" s="30">
        <f>'[1]по домам'!H37945</f>
        <v>10.4</v>
      </c>
      <c r="H121" s="24">
        <f>'[1]по домам'!H38019</f>
        <v>108.7</v>
      </c>
      <c r="I121" s="24">
        <f>'[1]по домам'!H38070</f>
        <v>95.5</v>
      </c>
      <c r="J121" s="24">
        <f>'[1]по домам'!H38112</f>
        <v>94.4</v>
      </c>
      <c r="K121" s="24">
        <f>'[1]по домам'!H38183</f>
        <v>159</v>
      </c>
      <c r="L121" s="24">
        <f>'[1]по домам'!H38213</f>
        <v>119.3</v>
      </c>
      <c r="M121" s="24">
        <f>'[1]по домам'!H38224</f>
        <v>36</v>
      </c>
      <c r="N121" s="24">
        <f>'[1]по домам'!P38226</f>
        <v>10.1</v>
      </c>
      <c r="O121" s="24">
        <f t="shared" si="7"/>
        <v>1016.5999999999999</v>
      </c>
    </row>
    <row r="122" spans="1:15" ht="15">
      <c r="A122" s="20" t="s">
        <v>34</v>
      </c>
      <c r="B122" s="24">
        <f>'[1]по домам'!H38289</f>
        <v>184.7</v>
      </c>
      <c r="C122" s="24">
        <f>'[1]по домам'!H38385</f>
        <v>167.3</v>
      </c>
      <c r="D122" s="24"/>
      <c r="E122" s="24">
        <f>'[1]по домам'!H38313</f>
        <v>1.8</v>
      </c>
      <c r="F122" s="24">
        <f>'[1]по домам'!H38337</f>
        <v>2</v>
      </c>
      <c r="G122" s="30">
        <f>'[1]по домам'!H38363</f>
        <v>10.4</v>
      </c>
      <c r="H122" s="24">
        <f>'[1]по домам'!H38437</f>
        <v>108.8</v>
      </c>
      <c r="I122" s="24">
        <f>'[1]по домам'!H38488</f>
        <v>95.7</v>
      </c>
      <c r="J122" s="24">
        <f>'[1]по домам'!H38530</f>
        <v>94.5</v>
      </c>
      <c r="K122" s="24">
        <f>'[1]по домам'!H38601</f>
        <v>158.7</v>
      </c>
      <c r="L122" s="24">
        <f>'[1]по домам'!H38631</f>
        <v>120</v>
      </c>
      <c r="M122" s="24">
        <f>'[1]по домам'!H38642</f>
        <v>26.6</v>
      </c>
      <c r="N122" s="24">
        <f>'[1]по домам'!P38644</f>
        <v>9.7</v>
      </c>
      <c r="O122" s="24">
        <f t="shared" si="7"/>
        <v>980.2000000000002</v>
      </c>
    </row>
    <row r="123" spans="1:15" ht="15">
      <c r="A123" s="20">
        <v>26</v>
      </c>
      <c r="B123" s="24">
        <f>'[1]по домам'!H38707</f>
        <v>146.8</v>
      </c>
      <c r="C123" s="24">
        <f>'[1]по домам'!H38803</f>
        <v>158.9</v>
      </c>
      <c r="D123" s="24"/>
      <c r="E123" s="24">
        <f>'[1]по домам'!H38731</f>
        <v>1.2</v>
      </c>
      <c r="F123" s="24">
        <f>'[1]по домам'!H38755</f>
        <v>1.3</v>
      </c>
      <c r="G123" s="30">
        <f>'[1]по домам'!H38781</f>
        <v>9.9</v>
      </c>
      <c r="H123" s="24">
        <f>'[1]по домам'!H38855</f>
        <v>102.5</v>
      </c>
      <c r="I123" s="24">
        <f>'[1]по домам'!H38906</f>
        <v>93.9</v>
      </c>
      <c r="J123" s="24">
        <f>'[1]по домам'!H38948</f>
        <v>92.1</v>
      </c>
      <c r="K123" s="24">
        <f>'[1]по домам'!H39019</f>
        <v>146.8</v>
      </c>
      <c r="L123" s="24">
        <f>'[1]по домам'!H39049</f>
        <v>117.9</v>
      </c>
      <c r="M123" s="24">
        <f>'[1]по домам'!H39060</f>
        <v>52</v>
      </c>
      <c r="N123" s="24">
        <f>'[1]по домам'!P39062</f>
        <v>9.2</v>
      </c>
      <c r="O123" s="24">
        <f t="shared" si="7"/>
        <v>932.5000000000001</v>
      </c>
    </row>
    <row r="124" spans="1:15" ht="15">
      <c r="A124" s="20">
        <v>1</v>
      </c>
      <c r="B124" s="20">
        <f>A124+1</f>
        <v>2</v>
      </c>
      <c r="C124" s="20">
        <f aca="true" t="shared" si="9" ref="C124:O124">B124+1</f>
        <v>3</v>
      </c>
      <c r="D124" s="20">
        <f t="shared" si="9"/>
        <v>4</v>
      </c>
      <c r="E124" s="20">
        <f t="shared" si="9"/>
        <v>5</v>
      </c>
      <c r="F124" s="20">
        <f t="shared" si="9"/>
        <v>6</v>
      </c>
      <c r="G124" s="20">
        <f t="shared" si="9"/>
        <v>7</v>
      </c>
      <c r="H124" s="20">
        <f t="shared" si="9"/>
        <v>8</v>
      </c>
      <c r="I124" s="20">
        <f t="shared" si="9"/>
        <v>9</v>
      </c>
      <c r="J124" s="20">
        <f t="shared" si="9"/>
        <v>10</v>
      </c>
      <c r="K124" s="20">
        <f t="shared" si="9"/>
        <v>11</v>
      </c>
      <c r="L124" s="20">
        <f t="shared" si="9"/>
        <v>12</v>
      </c>
      <c r="M124" s="20">
        <f t="shared" si="9"/>
        <v>13</v>
      </c>
      <c r="N124" s="20">
        <f t="shared" si="9"/>
        <v>14</v>
      </c>
      <c r="O124" s="20">
        <f t="shared" si="9"/>
        <v>15</v>
      </c>
    </row>
    <row r="125" spans="1:15" ht="15">
      <c r="A125" s="20">
        <v>28</v>
      </c>
      <c r="B125" s="24">
        <f>'[1]по домам'!H39125</f>
        <v>210.7</v>
      </c>
      <c r="C125" s="24">
        <f>'[1]по домам'!H39221</f>
        <v>158.5</v>
      </c>
      <c r="D125" s="24"/>
      <c r="E125" s="24">
        <f>'[1]по домам'!H39149</f>
        <v>1.2</v>
      </c>
      <c r="F125" s="24">
        <f>'[1]по домам'!H39173</f>
        <v>1.4</v>
      </c>
      <c r="G125" s="30">
        <f>'[1]по домам'!H39199</f>
        <v>10</v>
      </c>
      <c r="H125" s="24">
        <f>'[1]по домам'!H39273</f>
        <v>107.8</v>
      </c>
      <c r="I125" s="24">
        <f>'[1]по домам'!H39324</f>
        <v>91.1</v>
      </c>
      <c r="J125" s="24">
        <f>'[1]по домам'!H39366</f>
        <v>94</v>
      </c>
      <c r="K125" s="24">
        <f>'[1]по домам'!H39437</f>
        <v>158</v>
      </c>
      <c r="L125" s="24">
        <f>'[1]по домам'!H39467</f>
        <v>72.6</v>
      </c>
      <c r="M125" s="24">
        <f>'[1]по домам'!H39478</f>
        <v>45</v>
      </c>
      <c r="N125" s="24">
        <f>'[1]по домам'!P39480</f>
        <v>9.5</v>
      </c>
      <c r="O125" s="24">
        <f t="shared" si="7"/>
        <v>959.8</v>
      </c>
    </row>
    <row r="126" spans="1:15" ht="15">
      <c r="A126" s="20">
        <v>29</v>
      </c>
      <c r="B126" s="24">
        <f>'[1]по домам'!H39543</f>
        <v>190.7</v>
      </c>
      <c r="C126" s="24">
        <f>'[1]по домам'!H39640</f>
        <v>157.8</v>
      </c>
      <c r="D126" s="24"/>
      <c r="E126" s="24">
        <f>'[1]по домам'!H39568</f>
        <v>1.2</v>
      </c>
      <c r="F126" s="24">
        <f>'[1]по домам'!H39592</f>
        <v>1.3</v>
      </c>
      <c r="G126" s="30">
        <f>'[1]по домам'!H39618</f>
        <v>9.9</v>
      </c>
      <c r="H126" s="24">
        <f>'[1]по домам'!H39692</f>
        <v>107.7</v>
      </c>
      <c r="I126" s="24">
        <f>'[1]по домам'!H39743</f>
        <v>95.3</v>
      </c>
      <c r="J126" s="24">
        <f>'[1]по домам'!H39785</f>
        <v>93.8</v>
      </c>
      <c r="K126" s="24">
        <f>'[1]по домам'!H39857</f>
        <v>157.7</v>
      </c>
      <c r="L126" s="24">
        <f>'[1]по домам'!H39887</f>
        <v>72.7</v>
      </c>
      <c r="M126" s="24">
        <f>'[1]по домам'!H39898</f>
        <v>44.8</v>
      </c>
      <c r="N126" s="24">
        <f>'[1]по домам'!P39900</f>
        <v>9.3</v>
      </c>
      <c r="O126" s="24">
        <f t="shared" si="7"/>
        <v>942.1999999999998</v>
      </c>
    </row>
    <row r="127" spans="1:15" ht="15">
      <c r="A127" s="21" t="s">
        <v>35</v>
      </c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7"/>
    </row>
    <row r="128" spans="1:15" ht="15">
      <c r="A128" s="20">
        <v>1</v>
      </c>
      <c r="B128" s="24">
        <f>'[1]по домам'!H43516</f>
        <v>240.7</v>
      </c>
      <c r="C128" s="24">
        <f>'[1]по домам'!H43612</f>
        <v>158.1</v>
      </c>
      <c r="D128" s="24"/>
      <c r="E128" s="24">
        <f>'[1]по домам'!H43540</f>
        <v>1.6</v>
      </c>
      <c r="F128" s="24">
        <f>'[1]по домам'!H43564</f>
        <v>1.7</v>
      </c>
      <c r="G128" s="24">
        <f>'[1]по домам'!H43590</f>
        <v>9.9</v>
      </c>
      <c r="H128" s="24">
        <f>'[1]по домам'!H43664</f>
        <v>102.5</v>
      </c>
      <c r="I128" s="24">
        <f>'[1]по домам'!H43715</f>
        <v>93.9</v>
      </c>
      <c r="J128" s="24">
        <f>'[1]по домам'!H43757</f>
        <v>92.4</v>
      </c>
      <c r="K128" s="24">
        <f>'[1]по домам'!H43828</f>
        <v>147.8</v>
      </c>
      <c r="L128" s="24">
        <f>'[1]по домам'!H43858</f>
        <v>124.8</v>
      </c>
      <c r="M128" s="24">
        <f>'[1]по домам'!H43869</f>
        <v>53.2</v>
      </c>
      <c r="N128" s="24">
        <f>'[1]по домам'!P43871</f>
        <v>10.3</v>
      </c>
      <c r="O128" s="24">
        <f t="shared" si="7"/>
        <v>1036.8999999999999</v>
      </c>
    </row>
    <row r="129" spans="1:15" ht="15">
      <c r="A129" s="20">
        <f>A128+1</f>
        <v>2</v>
      </c>
      <c r="B129" s="24">
        <f>'[1]по домам'!H43934</f>
        <v>243.5</v>
      </c>
      <c r="C129" s="24">
        <f>'[1]по домам'!H44030</f>
        <v>153.2</v>
      </c>
      <c r="D129" s="24"/>
      <c r="E129" s="24">
        <f>'[1]по домам'!H43958</f>
        <v>1.2</v>
      </c>
      <c r="F129" s="24">
        <f>'[1]по домам'!H43982</f>
        <v>1.3</v>
      </c>
      <c r="G129" s="24">
        <f>'[1]по домам'!H44008</f>
        <v>10.9</v>
      </c>
      <c r="H129" s="24">
        <f>'[1]по домам'!H44082</f>
        <v>102</v>
      </c>
      <c r="I129" s="24">
        <f>'[1]по домам'!H44133</f>
        <v>93.2</v>
      </c>
      <c r="J129" s="24">
        <f>'[1]по домам'!H44175</f>
        <v>91.7</v>
      </c>
      <c r="K129" s="24">
        <f>'[1]по домам'!H44246</f>
        <v>146.4</v>
      </c>
      <c r="L129" s="24">
        <f>'[1]по домам'!H44276</f>
        <v>111.4</v>
      </c>
      <c r="M129" s="24">
        <f>'[1]по домам'!H44287</f>
        <v>50.5</v>
      </c>
      <c r="N129" s="24">
        <f>'[1]по домам'!P44289</f>
        <v>10.1</v>
      </c>
      <c r="O129" s="24">
        <f t="shared" si="7"/>
        <v>1015.4</v>
      </c>
    </row>
    <row r="130" spans="1:15" ht="15">
      <c r="A130" s="20">
        <f>A129+1</f>
        <v>3</v>
      </c>
      <c r="B130" s="24">
        <f>'[1]по домам'!H44352</f>
        <v>229.4</v>
      </c>
      <c r="C130" s="24">
        <f>'[1]по домам'!H44448</f>
        <v>157.9</v>
      </c>
      <c r="D130" s="24"/>
      <c r="E130" s="24">
        <f>'[1]по домам'!H44376</f>
        <v>1.6</v>
      </c>
      <c r="F130" s="24">
        <f>'[1]по домам'!H44400</f>
        <v>1.7</v>
      </c>
      <c r="G130" s="24">
        <f>'[1]по домам'!H44426</f>
        <v>12.8</v>
      </c>
      <c r="H130" s="24">
        <f>'[1]по домам'!H44500</f>
        <v>99.9</v>
      </c>
      <c r="I130" s="24">
        <f>'[1]по домам'!H44551</f>
        <v>92.9</v>
      </c>
      <c r="J130" s="24">
        <f>'[1]по домам'!H44593</f>
        <v>90.5</v>
      </c>
      <c r="K130" s="24">
        <f>'[1]по домам'!H44664</f>
        <v>143.2</v>
      </c>
      <c r="L130" s="24">
        <f>'[1]по домам'!H44694</f>
        <v>123.6</v>
      </c>
      <c r="M130" s="24">
        <f>'[1]по домам'!H44705</f>
        <v>27.7</v>
      </c>
      <c r="N130" s="24">
        <f>'[1]по домам'!P44707</f>
        <v>9.8</v>
      </c>
      <c r="O130" s="24">
        <f t="shared" si="7"/>
        <v>991.0000000000001</v>
      </c>
    </row>
    <row r="131" spans="1:15" ht="15">
      <c r="A131" s="20">
        <f aca="true" t="shared" si="10" ref="A131:A140">A130+1</f>
        <v>4</v>
      </c>
      <c r="B131" s="24">
        <f>'[1]по домам'!H44770</f>
        <v>247.9</v>
      </c>
      <c r="C131" s="24">
        <f>'[1]по домам'!H44866</f>
        <v>151.7</v>
      </c>
      <c r="D131" s="24"/>
      <c r="E131" s="24">
        <f>'[1]по домам'!H44794</f>
        <v>2</v>
      </c>
      <c r="F131" s="24">
        <f>'[1]по домам'!H44818</f>
        <v>2.1</v>
      </c>
      <c r="G131" s="24">
        <f>'[1]по домам'!H44844</f>
        <v>19.1</v>
      </c>
      <c r="H131" s="24">
        <f>'[1]по домам'!H44918</f>
        <v>106.9</v>
      </c>
      <c r="I131" s="24">
        <f>'[1]по домам'!H44969</f>
        <v>94.3</v>
      </c>
      <c r="J131" s="24">
        <f>'[1]по домам'!H45011</f>
        <v>92.9</v>
      </c>
      <c r="K131" s="24">
        <f>'[1]по домам'!H45082</f>
        <v>161.2</v>
      </c>
      <c r="L131" s="24">
        <f>'[1]по домам'!H45112</f>
        <v>69.5</v>
      </c>
      <c r="M131" s="24">
        <f>'[1]по домам'!H45123</f>
        <v>63.6</v>
      </c>
      <c r="N131" s="24">
        <f>'[1]по домам'!P45125</f>
        <v>10.1</v>
      </c>
      <c r="O131" s="24">
        <f t="shared" si="7"/>
        <v>1021.3</v>
      </c>
    </row>
    <row r="132" spans="1:15" ht="15">
      <c r="A132" s="20">
        <f t="shared" si="10"/>
        <v>5</v>
      </c>
      <c r="B132" s="24">
        <f>'[1]по домам'!H45188</f>
        <v>260.4</v>
      </c>
      <c r="C132" s="24">
        <f>'[1]по домам'!H45284</f>
        <v>169.3</v>
      </c>
      <c r="D132" s="24"/>
      <c r="E132" s="24">
        <f>'[1]по домам'!H45212</f>
        <v>1.9</v>
      </c>
      <c r="F132" s="24">
        <f>'[1]по домам'!H45236</f>
        <v>2</v>
      </c>
      <c r="G132" s="24">
        <f>'[1]по домам'!H45262</f>
        <v>10.5</v>
      </c>
      <c r="H132" s="24">
        <f>'[1]по домам'!H45336</f>
        <v>109</v>
      </c>
      <c r="I132" s="24">
        <f>'[1]по домам'!H45387</f>
        <v>95</v>
      </c>
      <c r="J132" s="24">
        <f>'[1]по домам'!H45429</f>
        <v>94.3</v>
      </c>
      <c r="K132" s="24">
        <f>'[1]по домам'!H45500</f>
        <v>168.6</v>
      </c>
      <c r="L132" s="24">
        <f>'[1]по домам'!H45530</f>
        <v>76.4</v>
      </c>
      <c r="M132" s="24">
        <f>'[1]по домам'!H45541</f>
        <v>53.7</v>
      </c>
      <c r="N132" s="24">
        <f>'[1]по домам'!P45543</f>
        <v>10.4</v>
      </c>
      <c r="O132" s="24">
        <f t="shared" si="7"/>
        <v>1051.5</v>
      </c>
    </row>
    <row r="133" spans="1:15" ht="15">
      <c r="A133" s="20">
        <v>7</v>
      </c>
      <c r="B133" s="24">
        <f>'[1]по домам'!H45606</f>
        <v>248.6</v>
      </c>
      <c r="C133" s="24">
        <f>'[1]по домам'!H45702</f>
        <v>156.6</v>
      </c>
      <c r="D133" s="24"/>
      <c r="E133" s="24">
        <f>'[1]по домам'!H45630</f>
        <v>1.6</v>
      </c>
      <c r="F133" s="24">
        <f>'[1]по домам'!H45654</f>
        <v>1.7</v>
      </c>
      <c r="G133" s="24">
        <f>'[1]по домам'!H45680</f>
        <v>9.9</v>
      </c>
      <c r="H133" s="24">
        <f>'[1]по домам'!H45754</f>
        <v>102.5</v>
      </c>
      <c r="I133" s="24">
        <f>'[1]по домам'!H45805</f>
        <v>93.5</v>
      </c>
      <c r="J133" s="24">
        <f>'[1]по домам'!H45847</f>
        <v>92</v>
      </c>
      <c r="K133" s="24">
        <f>'[1]по домам'!H45918</f>
        <v>119.3</v>
      </c>
      <c r="L133" s="24">
        <f>'[1]по домам'!H45948</f>
        <v>124.3</v>
      </c>
      <c r="M133" s="24">
        <f>'[1]по домам'!H45959</f>
        <v>35</v>
      </c>
      <c r="N133" s="24">
        <f>'[1]по домам'!P45961</f>
        <v>9.9</v>
      </c>
      <c r="O133" s="24">
        <f t="shared" si="7"/>
        <v>994.8999999999999</v>
      </c>
    </row>
    <row r="134" spans="1:15" ht="15">
      <c r="A134" s="20">
        <f t="shared" si="10"/>
        <v>8</v>
      </c>
      <c r="B134" s="24">
        <f>'[1]по домам'!H46024</f>
        <v>255.2</v>
      </c>
      <c r="C134" s="24">
        <f>'[1]по домам'!H46120</f>
        <v>157.7</v>
      </c>
      <c r="D134" s="24"/>
      <c r="E134" s="24">
        <f>'[1]по домам'!H46048</f>
        <v>1.6</v>
      </c>
      <c r="F134" s="24">
        <f>'[1]по домам'!H46072</f>
        <v>1.7</v>
      </c>
      <c r="G134" s="24">
        <f>'[1]по домам'!H46098</f>
        <v>9.9</v>
      </c>
      <c r="H134" s="24">
        <f>'[1]по домам'!H46172</f>
        <v>102.8</v>
      </c>
      <c r="I134" s="24">
        <f>'[1]по домам'!H46223</f>
        <v>93.4</v>
      </c>
      <c r="J134" s="24">
        <f>'[1]по домам'!H46265</f>
        <v>92</v>
      </c>
      <c r="K134" s="24">
        <f>'[1]по домам'!H46336</f>
        <v>148</v>
      </c>
      <c r="L134" s="24">
        <f>'[1]по домам'!H46366</f>
        <v>124.3</v>
      </c>
      <c r="M134" s="24">
        <f>'[1]по домам'!H46377</f>
        <v>35</v>
      </c>
      <c r="N134" s="24">
        <f>'[1]по домам'!P46379</f>
        <v>10.2</v>
      </c>
      <c r="O134" s="24">
        <f t="shared" si="7"/>
        <v>1031.8</v>
      </c>
    </row>
    <row r="135" spans="1:15" ht="15">
      <c r="A135" s="20">
        <v>10</v>
      </c>
      <c r="B135" s="24">
        <f>'[1]по домам'!H46442</f>
        <v>226.7</v>
      </c>
      <c r="C135" s="24">
        <f>'[1]по домам'!H46538</f>
        <v>174.1</v>
      </c>
      <c r="D135" s="24"/>
      <c r="E135" s="24">
        <f>'[1]по домам'!H46466</f>
        <v>1.3</v>
      </c>
      <c r="F135" s="24">
        <f>'[1]по домам'!H46490</f>
        <v>1.4</v>
      </c>
      <c r="G135" s="24">
        <f>'[1]по домам'!H46516</f>
        <v>10</v>
      </c>
      <c r="H135" s="24">
        <f>'[1]по домам'!H46590</f>
        <v>109.3</v>
      </c>
      <c r="I135" s="24">
        <f>'[1]по домам'!H46641</f>
        <v>95</v>
      </c>
      <c r="J135" s="24">
        <f>'[1]по домам'!H46683</f>
        <v>94.4</v>
      </c>
      <c r="K135" s="24">
        <f>'[1]по домам'!H46754</f>
        <v>163.5</v>
      </c>
      <c r="L135" s="24">
        <f>'[1]по домам'!H46784</f>
        <v>77.6</v>
      </c>
      <c r="M135" s="24">
        <f>'[1]по домам'!H46795</f>
        <v>44.3</v>
      </c>
      <c r="N135" s="24">
        <f>'[1]по домам'!P46797</f>
        <v>10</v>
      </c>
      <c r="O135" s="24">
        <f t="shared" si="7"/>
        <v>1007.5999999999999</v>
      </c>
    </row>
    <row r="136" spans="1:15" ht="15">
      <c r="A136" s="20">
        <f t="shared" si="10"/>
        <v>11</v>
      </c>
      <c r="B136" s="24">
        <f>'[1]по домам'!H46860</f>
        <v>256.4</v>
      </c>
      <c r="C136" s="24">
        <f>'[1]по домам'!H46956</f>
        <v>150.6</v>
      </c>
      <c r="D136" s="24"/>
      <c r="E136" s="24">
        <f>'[1]по домам'!H46884</f>
        <v>1.5</v>
      </c>
      <c r="F136" s="24">
        <f>'[1]по домам'!H46908</f>
        <v>1.6</v>
      </c>
      <c r="G136" s="24">
        <f>'[1]по домам'!H46934</f>
        <v>9.6</v>
      </c>
      <c r="H136" s="24">
        <f>'[1]по домам'!H47008</f>
        <v>106.9</v>
      </c>
      <c r="I136" s="24">
        <f>'[1]по домам'!H47059</f>
        <v>94.3</v>
      </c>
      <c r="J136" s="24">
        <f>'[1]по домам'!H47101</f>
        <v>92.9</v>
      </c>
      <c r="K136" s="24">
        <f>'[1]по домам'!H47172</f>
        <v>160.7</v>
      </c>
      <c r="L136" s="24">
        <f>'[1]по домам'!H47202</f>
        <v>79.9</v>
      </c>
      <c r="M136" s="24">
        <f>'[1]по домам'!H47213</f>
        <v>39.7</v>
      </c>
      <c r="N136" s="24">
        <f>'[1]по домам'!P47215</f>
        <v>9.9</v>
      </c>
      <c r="O136" s="24">
        <f t="shared" si="7"/>
        <v>1004</v>
      </c>
    </row>
    <row r="137" spans="1:15" ht="15">
      <c r="A137" s="20">
        <f t="shared" si="10"/>
        <v>12</v>
      </c>
      <c r="B137" s="24">
        <f>'[1]по домам'!H47278</f>
        <v>238.4</v>
      </c>
      <c r="C137" s="24">
        <f>'[1]по домам'!H47374</f>
        <v>154.3</v>
      </c>
      <c r="D137" s="24"/>
      <c r="E137" s="24">
        <f>'[1]по домам'!H47302</f>
        <v>1.2</v>
      </c>
      <c r="F137" s="24">
        <f>'[1]по домам'!H47326</f>
        <v>1.3</v>
      </c>
      <c r="G137" s="24">
        <f>'[1]по домам'!H47352</f>
        <v>9.7</v>
      </c>
      <c r="H137" s="24">
        <f>'[1]по домам'!H47426</f>
        <v>107.2</v>
      </c>
      <c r="I137" s="24">
        <f>'[1]по домам'!H47477</f>
        <v>94.4</v>
      </c>
      <c r="J137" s="24">
        <f>'[1]по домам'!H47519</f>
        <v>93.6</v>
      </c>
      <c r="K137" s="24">
        <f>'[1]по домам'!H47590</f>
        <v>163.5</v>
      </c>
      <c r="L137" s="24">
        <f>'[1]по домам'!H47620</f>
        <v>72</v>
      </c>
      <c r="M137" s="24">
        <f>'[1]по домам'!H47631</f>
        <v>43.6</v>
      </c>
      <c r="N137" s="24">
        <f>'[1]по домам'!P47633</f>
        <v>9.8</v>
      </c>
      <c r="O137" s="24">
        <f t="shared" si="7"/>
        <v>989</v>
      </c>
    </row>
    <row r="138" spans="1:15" ht="15">
      <c r="A138" s="20">
        <f t="shared" si="10"/>
        <v>13</v>
      </c>
      <c r="B138" s="24">
        <f>'[1]по домам'!H47696</f>
        <v>210.2</v>
      </c>
      <c r="C138" s="24">
        <f>'[1]по домам'!H47792</f>
        <v>157.8</v>
      </c>
      <c r="D138" s="24"/>
      <c r="E138" s="24">
        <f>'[1]по домам'!H47720</f>
        <v>1.6</v>
      </c>
      <c r="F138" s="24">
        <f>'[1]по домам'!H47744</f>
        <v>1.7</v>
      </c>
      <c r="G138" s="24">
        <f>'[1]по домам'!H47770</f>
        <v>9.9</v>
      </c>
      <c r="H138" s="24">
        <f>'[1]по домам'!H47844</f>
        <v>99.9</v>
      </c>
      <c r="I138" s="24">
        <f>'[1]по домам'!H47895</f>
        <v>92.9</v>
      </c>
      <c r="J138" s="24">
        <f>'[1]по домам'!H47937</f>
        <v>90.1</v>
      </c>
      <c r="K138" s="24">
        <f>'[1]по домам'!H48008</f>
        <v>137.5</v>
      </c>
      <c r="L138" s="24">
        <f>'[1]по домам'!H48038</f>
        <v>78.1</v>
      </c>
      <c r="M138" s="24">
        <f>'[1]по домам'!H48049</f>
        <v>35.6</v>
      </c>
      <c r="N138" s="24">
        <f>'[1]по домам'!P48051</f>
        <v>9.2</v>
      </c>
      <c r="O138" s="24">
        <f t="shared" si="7"/>
        <v>924.5000000000001</v>
      </c>
    </row>
    <row r="139" spans="1:15" ht="15">
      <c r="A139" s="20">
        <f t="shared" si="10"/>
        <v>14</v>
      </c>
      <c r="B139" s="24">
        <f>'[1]по домам'!H48114</f>
        <v>212.9</v>
      </c>
      <c r="C139" s="24">
        <f>'[1]по домам'!H48210</f>
        <v>154.7</v>
      </c>
      <c r="D139" s="24"/>
      <c r="E139" s="24">
        <f>'[1]по домам'!H48138</f>
        <v>1.2</v>
      </c>
      <c r="F139" s="24">
        <f>'[1]по домам'!H48162</f>
        <v>1.3</v>
      </c>
      <c r="G139" s="24">
        <f>'[1]по домам'!H48188</f>
        <v>9.8</v>
      </c>
      <c r="H139" s="24">
        <f>'[1]по домам'!H48262</f>
        <v>102.2</v>
      </c>
      <c r="I139" s="24">
        <f>'[1]по домам'!H48313</f>
        <v>93.3</v>
      </c>
      <c r="J139" s="24">
        <f>'[1]по домам'!H48355</f>
        <v>91.8</v>
      </c>
      <c r="K139" s="24">
        <f>'[1]по домам'!H48426</f>
        <v>147</v>
      </c>
      <c r="L139" s="24">
        <f>'[1]по домам'!H48456</f>
        <v>66.4</v>
      </c>
      <c r="M139" s="24">
        <f>'[1]по домам'!H48467</f>
        <v>41.3</v>
      </c>
      <c r="N139" s="24">
        <f>'[1]по домам'!P48469</f>
        <v>9.2</v>
      </c>
      <c r="O139" s="24">
        <f t="shared" si="7"/>
        <v>931.0999999999999</v>
      </c>
    </row>
    <row r="140" spans="1:15" ht="15">
      <c r="A140" s="20">
        <f t="shared" si="10"/>
        <v>15</v>
      </c>
      <c r="B140" s="24">
        <f>'[1]по домам'!H48532</f>
        <v>229.1</v>
      </c>
      <c r="C140" s="24">
        <f>'[1]по домам'!H48628</f>
        <v>159.6</v>
      </c>
      <c r="D140" s="24"/>
      <c r="E140" s="24">
        <f>'[1]по домам'!H48556</f>
        <v>1.2</v>
      </c>
      <c r="F140" s="24">
        <f>'[1]по домам'!H48580</f>
        <v>1.3</v>
      </c>
      <c r="G140" s="24">
        <f>'[1]по домам'!H48606</f>
        <v>9.7</v>
      </c>
      <c r="H140" s="24">
        <f>'[1]по домам'!H48680</f>
        <v>108.8</v>
      </c>
      <c r="I140" s="24">
        <f>'[1]по домам'!H48731</f>
        <v>94.6</v>
      </c>
      <c r="J140" s="24">
        <f>'[1]по домам'!H48773</f>
        <v>93.5</v>
      </c>
      <c r="K140" s="24">
        <f>'[1]по домам'!H48844</f>
        <v>164.1</v>
      </c>
      <c r="L140" s="24">
        <f>'[1]по домам'!H48874</f>
        <v>72.2</v>
      </c>
      <c r="M140" s="24">
        <f>'[1]по домам'!H48885</f>
        <v>56.8</v>
      </c>
      <c r="N140" s="24">
        <f>'[1]по домам'!P48887</f>
        <v>9.9</v>
      </c>
      <c r="O140" s="24">
        <f t="shared" si="7"/>
        <v>1000.8</v>
      </c>
    </row>
    <row r="141" spans="1:15" ht="15">
      <c r="A141" s="20">
        <v>24</v>
      </c>
      <c r="B141" s="24">
        <f>'[1]по домам'!H48950</f>
        <v>224.6</v>
      </c>
      <c r="C141" s="24">
        <f>'[1]по домам'!H49046</f>
        <v>156.1</v>
      </c>
      <c r="D141" s="24"/>
      <c r="E141" s="24">
        <f>'[1]по домам'!H48974</f>
        <v>1.2</v>
      </c>
      <c r="F141" s="24">
        <f>'[1]по домам'!H48998</f>
        <v>1.3</v>
      </c>
      <c r="G141" s="24">
        <f>'[1]по домам'!H49024</f>
        <v>9.8</v>
      </c>
      <c r="H141" s="24">
        <f>'[1]по домам'!H49098</f>
        <v>102.3</v>
      </c>
      <c r="I141" s="24">
        <f>'[1]по домам'!H49149</f>
        <v>93.4</v>
      </c>
      <c r="J141" s="24">
        <f>'[1]по домам'!H49191</f>
        <v>91.9</v>
      </c>
      <c r="K141" s="24">
        <f>'[1]по домам'!H49262</f>
        <v>147.5</v>
      </c>
      <c r="L141" s="24">
        <f>'[1]по домам'!H49292</f>
        <v>117.3</v>
      </c>
      <c r="M141" s="24">
        <f>'[1]по домам'!H49303</f>
        <v>56.1</v>
      </c>
      <c r="N141" s="24">
        <f>'[1]по домам'!P49305</f>
        <v>10</v>
      </c>
      <c r="O141" s="24">
        <f t="shared" si="7"/>
        <v>1011.5</v>
      </c>
    </row>
    <row r="142" spans="1:15" ht="15">
      <c r="A142" s="20">
        <v>25</v>
      </c>
      <c r="B142" s="24">
        <f>'[1]по домам'!H49368</f>
        <v>233.1</v>
      </c>
      <c r="C142" s="24">
        <f>'[1]по домам'!H49464</f>
        <v>164.8</v>
      </c>
      <c r="D142" s="24"/>
      <c r="E142" s="24">
        <f>'[1]по домам'!H49392</f>
        <v>1.3</v>
      </c>
      <c r="F142" s="24">
        <f>'[1]по домам'!H49416</f>
        <v>1.4</v>
      </c>
      <c r="G142" s="24">
        <f>'[1]по домам'!H49442</f>
        <v>10.4</v>
      </c>
      <c r="H142" s="24">
        <f>'[1]по домам'!H49516</f>
        <v>108.6</v>
      </c>
      <c r="I142" s="24">
        <f>'[1]по домам'!H49567</f>
        <v>94.9</v>
      </c>
      <c r="J142" s="24">
        <f>'[1]по домам'!H49609</f>
        <v>94</v>
      </c>
      <c r="K142" s="24">
        <f>'[1]по домам'!H49680</f>
        <v>159.7</v>
      </c>
      <c r="L142" s="24">
        <f>'[1]по домам'!H49710</f>
        <v>118.8</v>
      </c>
      <c r="M142" s="24">
        <f>'[1]по домам'!H49721</f>
        <v>40.5</v>
      </c>
      <c r="N142" s="24">
        <f>'[1]по домам'!P49723</f>
        <v>10.3</v>
      </c>
      <c r="O142" s="24">
        <f aca="true" t="shared" si="11" ref="O142:O179">SUM(B142:N142)</f>
        <v>1037.7999999999997</v>
      </c>
    </row>
    <row r="143" spans="1:15" ht="15">
      <c r="A143" s="20" t="s">
        <v>36</v>
      </c>
      <c r="B143" s="24">
        <f>'[1]по домам'!H49786</f>
        <v>270.5</v>
      </c>
      <c r="C143" s="24">
        <f>'[1]по домам'!H49882</f>
        <v>164.8</v>
      </c>
      <c r="D143" s="24"/>
      <c r="E143" s="24">
        <f>'[1]по домам'!H49810</f>
        <v>1.7</v>
      </c>
      <c r="F143" s="24">
        <f>'[1]по домам'!H49834</f>
        <v>1.8</v>
      </c>
      <c r="G143" s="24">
        <f>'[1]по домам'!H49860</f>
        <v>10.4</v>
      </c>
      <c r="H143" s="24">
        <f>'[1]по домам'!H49934</f>
        <v>108.6</v>
      </c>
      <c r="I143" s="24">
        <f>'[1]по домам'!H49985</f>
        <v>94.9</v>
      </c>
      <c r="J143" s="24">
        <f>'[1]по домам'!H50027</f>
        <v>94</v>
      </c>
      <c r="K143" s="24">
        <f>'[1]по домам'!H50098</f>
        <v>159.7</v>
      </c>
      <c r="L143" s="24">
        <f>'[1]по домам'!H50128</f>
        <v>118.8</v>
      </c>
      <c r="M143" s="24">
        <f>'[1]по домам'!H50139</f>
        <v>25.3</v>
      </c>
      <c r="N143" s="24">
        <f>'[1]по домам'!P50141</f>
        <v>10.5</v>
      </c>
      <c r="O143" s="24">
        <f t="shared" si="11"/>
        <v>1060.9999999999998</v>
      </c>
    </row>
    <row r="144" spans="1:15" ht="15">
      <c r="A144" s="32" t="s">
        <v>37</v>
      </c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7"/>
    </row>
    <row r="145" spans="1:15" ht="15">
      <c r="A145" s="20">
        <v>8</v>
      </c>
      <c r="B145" s="24">
        <f>'[1]по домам'!H50204</f>
        <v>221.6</v>
      </c>
      <c r="C145" s="24"/>
      <c r="D145" s="24"/>
      <c r="E145" s="24"/>
      <c r="F145" s="24"/>
      <c r="G145" s="24">
        <f>'[1]по домам'!H50230</f>
        <v>13</v>
      </c>
      <c r="H145" s="24">
        <f>'[1]по домам'!H50282</f>
        <v>98.7</v>
      </c>
      <c r="I145" s="24">
        <f>'[1]по домам'!H50333</f>
        <v>94.2</v>
      </c>
      <c r="J145" s="24">
        <f>'[1]по домам'!H50374</f>
        <v>104</v>
      </c>
      <c r="K145" s="24">
        <f>'[1]по домам'!H50445</f>
        <v>116.1</v>
      </c>
      <c r="L145" s="24"/>
      <c r="M145" s="33"/>
      <c r="N145" s="24">
        <f>'[1]по домам'!P50447</f>
        <v>6.5</v>
      </c>
      <c r="O145" s="24">
        <f>SUM(B145:N145)</f>
        <v>654.1</v>
      </c>
    </row>
    <row r="146" spans="1:15" ht="15">
      <c r="A146" s="20">
        <v>9</v>
      </c>
      <c r="B146" s="24">
        <f>'[1]по домам'!H50517</f>
        <v>222.7</v>
      </c>
      <c r="C146" s="24"/>
      <c r="D146" s="24"/>
      <c r="E146" s="24"/>
      <c r="F146" s="24"/>
      <c r="G146" s="24">
        <f>'[1]по домам'!H50543</f>
        <v>12.5</v>
      </c>
      <c r="H146" s="24">
        <f>'[1]по домам'!H50595</f>
        <v>98.3</v>
      </c>
      <c r="I146" s="24">
        <f>'[1]по домам'!H50646</f>
        <v>93.9</v>
      </c>
      <c r="J146" s="24">
        <f>'[1]по домам'!H50687</f>
        <v>103</v>
      </c>
      <c r="K146" s="24">
        <f>'[1]по домам'!H50758</f>
        <v>115.2</v>
      </c>
      <c r="L146" s="24"/>
      <c r="M146" s="33"/>
      <c r="N146" s="24">
        <f>'[1]по домам'!P50760</f>
        <v>6.5</v>
      </c>
      <c r="O146" s="24">
        <f t="shared" si="11"/>
        <v>652.1</v>
      </c>
    </row>
    <row r="147" spans="1:15" ht="15">
      <c r="A147" s="20">
        <v>10</v>
      </c>
      <c r="B147" s="24">
        <f>'[1]по домам'!H50830</f>
        <v>222.4</v>
      </c>
      <c r="C147" s="24"/>
      <c r="D147" s="24"/>
      <c r="E147" s="24"/>
      <c r="F147" s="24"/>
      <c r="G147" s="24">
        <f>'[1]по домам'!H50856</f>
        <v>12.6</v>
      </c>
      <c r="H147" s="24">
        <f>'[1]по домам'!H50908</f>
        <v>98.4</v>
      </c>
      <c r="I147" s="24">
        <f>'[1]по домам'!H50959</f>
        <v>94</v>
      </c>
      <c r="J147" s="24">
        <f>'[1]по домам'!H51000</f>
        <v>103.3</v>
      </c>
      <c r="K147" s="24">
        <f>'[1]по домам'!H51071</f>
        <v>115.5</v>
      </c>
      <c r="L147" s="24"/>
      <c r="M147" s="33"/>
      <c r="N147" s="24">
        <f>'[1]по домам'!P51073</f>
        <v>6.5</v>
      </c>
      <c r="O147" s="24">
        <f t="shared" si="11"/>
        <v>652.6999999999999</v>
      </c>
    </row>
    <row r="148" spans="1:15" ht="15">
      <c r="A148" s="29" t="s">
        <v>38</v>
      </c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7"/>
    </row>
    <row r="149" spans="1:15" ht="15">
      <c r="A149" s="20">
        <v>12</v>
      </c>
      <c r="B149" s="24">
        <f>'[1]по домам'!H51143</f>
        <v>232.1</v>
      </c>
      <c r="C149" s="24"/>
      <c r="D149" s="24"/>
      <c r="E149" s="24"/>
      <c r="F149" s="24"/>
      <c r="G149" s="24">
        <f>'[1]по домам'!H51169</f>
        <v>13</v>
      </c>
      <c r="H149" s="24">
        <f>'[1]по домам'!H51221</f>
        <v>98.7</v>
      </c>
      <c r="I149" s="24">
        <f>'[1]по домам'!H51272</f>
        <v>84.6</v>
      </c>
      <c r="J149" s="24"/>
      <c r="K149" s="24">
        <f>'[1]по домам'!H51343</f>
        <v>245</v>
      </c>
      <c r="L149" s="24"/>
      <c r="M149" s="25"/>
      <c r="N149" s="24">
        <f>'[1]по домам'!P51345</f>
        <v>6.7</v>
      </c>
      <c r="O149" s="24">
        <f t="shared" si="11"/>
        <v>680.1</v>
      </c>
    </row>
    <row r="150" spans="1:15" ht="15">
      <c r="A150" s="29" t="s">
        <v>39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7"/>
    </row>
    <row r="151" spans="1:15" ht="15">
      <c r="A151" s="20">
        <v>8</v>
      </c>
      <c r="B151" s="24">
        <f>'[1]по домам'!H51665</f>
        <v>214.8</v>
      </c>
      <c r="C151" s="24"/>
      <c r="D151" s="24"/>
      <c r="E151" s="24"/>
      <c r="F151" s="24"/>
      <c r="G151" s="24">
        <f>'[1]по домам'!H51691</f>
        <v>8.1</v>
      </c>
      <c r="H151" s="24">
        <f>'[1]по домам'!H51743</f>
        <v>97.7</v>
      </c>
      <c r="I151" s="24">
        <f>'[1]по домам'!H51794</f>
        <v>92.3</v>
      </c>
      <c r="J151" s="24"/>
      <c r="K151" s="24">
        <f>'[1]по домам'!H51865</f>
        <v>113</v>
      </c>
      <c r="L151" s="24"/>
      <c r="M151" s="25"/>
      <c r="N151" s="24">
        <f>'[1]по домам'!P51867</f>
        <v>5.3</v>
      </c>
      <c r="O151" s="24">
        <f t="shared" si="11"/>
        <v>531.2</v>
      </c>
    </row>
    <row r="152" spans="1:15" ht="15">
      <c r="A152" s="29" t="s">
        <v>40</v>
      </c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7"/>
    </row>
    <row r="153" spans="1:15" ht="15">
      <c r="A153" s="20">
        <v>20</v>
      </c>
      <c r="B153" s="24">
        <f>'[1]по домам'!H51926</f>
        <v>183.7</v>
      </c>
      <c r="C153" s="24"/>
      <c r="D153" s="24"/>
      <c r="E153" s="24"/>
      <c r="F153" s="24"/>
      <c r="G153" s="24">
        <f>'[1]по домам'!H51952</f>
        <v>11.8</v>
      </c>
      <c r="H153" s="24">
        <f>'[1]по домам'!H52004</f>
        <v>102</v>
      </c>
      <c r="I153" s="24">
        <f>'[1]по домам'!H52055</f>
        <v>94.9</v>
      </c>
      <c r="J153" s="24">
        <f>'[1]по домам'!H52096</f>
        <v>118</v>
      </c>
      <c r="K153" s="24">
        <f>'[1]по домам'!H52167</f>
        <v>267.8</v>
      </c>
      <c r="L153" s="24"/>
      <c r="M153" s="25"/>
      <c r="N153" s="24">
        <f>'[1]по домам'!P52169</f>
        <v>7.8</v>
      </c>
      <c r="O153" s="24">
        <f t="shared" si="11"/>
        <v>786</v>
      </c>
    </row>
    <row r="154" spans="1:15" ht="15">
      <c r="A154" s="20">
        <v>22</v>
      </c>
      <c r="B154" s="24">
        <f>'[1]по домам'!H52239</f>
        <v>188.2</v>
      </c>
      <c r="C154" s="24"/>
      <c r="D154" s="24"/>
      <c r="E154" s="24"/>
      <c r="F154" s="24"/>
      <c r="G154" s="24">
        <f>'[1]по домам'!H52265</f>
        <v>11</v>
      </c>
      <c r="H154" s="24">
        <f>'[1]по домам'!H52317</f>
        <v>99.7</v>
      </c>
      <c r="I154" s="24">
        <f>'[1]по домам'!H52368</f>
        <v>94.3</v>
      </c>
      <c r="J154" s="24">
        <f>'[1]по домам'!H52409</f>
        <v>115.2</v>
      </c>
      <c r="K154" s="24">
        <f>'[1]по домам'!H52480</f>
        <v>220.4</v>
      </c>
      <c r="L154" s="24"/>
      <c r="M154" s="25"/>
      <c r="N154" s="24">
        <f>'[1]по домам'!P52482</f>
        <v>7.3</v>
      </c>
      <c r="O154" s="24">
        <f t="shared" si="11"/>
        <v>736.0999999999999</v>
      </c>
    </row>
    <row r="155" spans="1:15" ht="15">
      <c r="A155" s="20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5"/>
      <c r="N155" s="24"/>
      <c r="O155" s="24"/>
    </row>
    <row r="156" spans="1:15" ht="15">
      <c r="A156" s="20">
        <v>1</v>
      </c>
      <c r="B156" s="20">
        <f>A156+1</f>
        <v>2</v>
      </c>
      <c r="C156" s="20">
        <f aca="true" t="shared" si="12" ref="C156:O156">B156+1</f>
        <v>3</v>
      </c>
      <c r="D156" s="20">
        <f t="shared" si="12"/>
        <v>4</v>
      </c>
      <c r="E156" s="20">
        <f t="shared" si="12"/>
        <v>5</v>
      </c>
      <c r="F156" s="20">
        <f t="shared" si="12"/>
        <v>6</v>
      </c>
      <c r="G156" s="20">
        <f t="shared" si="12"/>
        <v>7</v>
      </c>
      <c r="H156" s="20">
        <f t="shared" si="12"/>
        <v>8</v>
      </c>
      <c r="I156" s="20">
        <f t="shared" si="12"/>
        <v>9</v>
      </c>
      <c r="J156" s="20">
        <f t="shared" si="12"/>
        <v>10</v>
      </c>
      <c r="K156" s="20">
        <f t="shared" si="12"/>
        <v>11</v>
      </c>
      <c r="L156" s="20">
        <f t="shared" si="12"/>
        <v>12</v>
      </c>
      <c r="M156" s="20">
        <f t="shared" si="12"/>
        <v>13</v>
      </c>
      <c r="N156" s="20">
        <f t="shared" si="12"/>
        <v>14</v>
      </c>
      <c r="O156" s="20">
        <f t="shared" si="12"/>
        <v>15</v>
      </c>
    </row>
    <row r="157" spans="1:15" ht="15">
      <c r="A157" s="29" t="s">
        <v>41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7"/>
    </row>
    <row r="158" spans="1:15" ht="15">
      <c r="A158" s="20">
        <v>8</v>
      </c>
      <c r="B158" s="24">
        <f>'[1]по домам'!H52552</f>
        <v>221.7</v>
      </c>
      <c r="C158" s="24"/>
      <c r="D158" s="28"/>
      <c r="E158" s="28"/>
      <c r="F158" s="24"/>
      <c r="G158" s="24">
        <f>'[1]по домам'!H52578</f>
        <v>13</v>
      </c>
      <c r="H158" s="24">
        <f>'[1]по домам'!H52630</f>
        <v>98.7</v>
      </c>
      <c r="I158" s="24">
        <f>'[1]по домам'!H52681</f>
        <v>94.1</v>
      </c>
      <c r="J158" s="24">
        <f>'[1]по домам'!H52722</f>
        <v>103.9</v>
      </c>
      <c r="K158" s="24">
        <f>'[1]по домам'!H52793</f>
        <v>225</v>
      </c>
      <c r="L158" s="24"/>
      <c r="M158" s="25"/>
      <c r="N158" s="24">
        <f>'[1]по домам'!P52795</f>
        <v>7.6</v>
      </c>
      <c r="O158" s="24">
        <f t="shared" si="11"/>
        <v>764</v>
      </c>
    </row>
    <row r="159" spans="1:15" ht="15">
      <c r="A159" s="20" t="s">
        <v>42</v>
      </c>
      <c r="B159" s="24">
        <f>'[1]по домам'!H52865</f>
        <v>221.3</v>
      </c>
      <c r="C159" s="24"/>
      <c r="D159" s="24"/>
      <c r="E159" s="24"/>
      <c r="F159" s="24"/>
      <c r="G159" s="24">
        <f>'[1]по домам'!H52891</f>
        <v>13.1</v>
      </c>
      <c r="H159" s="24">
        <f>'[1]по домам'!H52943</f>
        <v>98.8</v>
      </c>
      <c r="I159" s="24">
        <f>'[1]по домам'!H52994</f>
        <v>101.9</v>
      </c>
      <c r="J159" s="24">
        <f>'[1]по домам'!H53035</f>
        <v>104.2</v>
      </c>
      <c r="K159" s="24">
        <f>'[1]по домам'!H53106</f>
        <v>227</v>
      </c>
      <c r="L159" s="24"/>
      <c r="M159" s="25"/>
      <c r="N159" s="24">
        <f>'[1]по домам'!P53108</f>
        <v>7.7</v>
      </c>
      <c r="O159" s="24">
        <f t="shared" si="11"/>
        <v>774.0000000000001</v>
      </c>
    </row>
    <row r="160" spans="1:15" ht="15">
      <c r="A160" s="20">
        <v>25</v>
      </c>
      <c r="B160" s="24"/>
      <c r="C160" s="24"/>
      <c r="D160" s="24"/>
      <c r="E160" s="24"/>
      <c r="F160" s="24"/>
      <c r="G160" s="24">
        <f>'[1]по домам'!H53648</f>
        <v>7.5</v>
      </c>
      <c r="H160" s="24"/>
      <c r="I160" s="24"/>
      <c r="J160" s="24"/>
      <c r="K160" s="24"/>
      <c r="L160" s="24"/>
      <c r="M160" s="25"/>
      <c r="N160" s="24">
        <f>'[1]по домам'!P53650</f>
        <v>0.1</v>
      </c>
      <c r="O160" s="24">
        <f t="shared" si="11"/>
        <v>7.6</v>
      </c>
    </row>
    <row r="161" spans="1:15" ht="15">
      <c r="A161" s="29" t="s">
        <v>43</v>
      </c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7"/>
    </row>
    <row r="162" spans="1:15" ht="15">
      <c r="A162" s="20">
        <v>17</v>
      </c>
      <c r="B162" s="24">
        <f>'[1]по домам'!H53178</f>
        <v>161</v>
      </c>
      <c r="C162" s="24"/>
      <c r="D162" s="24"/>
      <c r="E162" s="24"/>
      <c r="F162" s="24"/>
      <c r="G162" s="24"/>
      <c r="H162" s="24">
        <f>'[1]по домам'!H53230</f>
        <v>98.7</v>
      </c>
      <c r="I162" s="24">
        <f>'[1]по домам'!H53281</f>
        <v>98.1</v>
      </c>
      <c r="J162" s="24">
        <f>'[1]по домам'!H53322</f>
        <v>103.8</v>
      </c>
      <c r="K162" s="24">
        <f>'[1]по домам'!H53393</f>
        <v>110.9</v>
      </c>
      <c r="L162" s="24"/>
      <c r="M162" s="25"/>
      <c r="N162" s="24">
        <f>'[1]по домам'!P53395</f>
        <v>5.7</v>
      </c>
      <c r="O162" s="24">
        <f t="shared" si="11"/>
        <v>578.2</v>
      </c>
    </row>
    <row r="163" spans="1:15" ht="15">
      <c r="A163" s="20">
        <v>21</v>
      </c>
      <c r="B163" s="24"/>
      <c r="C163" s="24"/>
      <c r="D163" s="24"/>
      <c r="E163" s="24"/>
      <c r="F163" s="24"/>
      <c r="G163" s="24"/>
      <c r="H163" s="24"/>
      <c r="I163" s="24"/>
      <c r="J163" s="24">
        <f>'[1]по домам'!H53715</f>
        <v>117.2</v>
      </c>
      <c r="K163" s="24"/>
      <c r="L163" s="24"/>
      <c r="M163" s="25"/>
      <c r="N163" s="24">
        <f>'[1]по домам'!P53717</f>
        <v>1.2</v>
      </c>
      <c r="O163" s="24">
        <f t="shared" si="11"/>
        <v>118.4</v>
      </c>
    </row>
    <row r="164" spans="1:15" ht="15">
      <c r="A164" s="20" t="s">
        <v>44</v>
      </c>
      <c r="B164" s="24"/>
      <c r="C164" s="24"/>
      <c r="D164" s="24"/>
      <c r="E164" s="24"/>
      <c r="F164" s="24"/>
      <c r="G164" s="24">
        <f>'[1]по домам'!H53753</f>
        <v>10.5</v>
      </c>
      <c r="H164" s="24"/>
      <c r="I164" s="24"/>
      <c r="J164" s="24"/>
      <c r="K164" s="24"/>
      <c r="L164" s="24"/>
      <c r="M164" s="25"/>
      <c r="N164" s="24">
        <f>'[1]по домам'!P53755</f>
        <v>0.1</v>
      </c>
      <c r="O164" s="24">
        <f t="shared" si="11"/>
        <v>10.6</v>
      </c>
    </row>
    <row r="165" spans="1:15" ht="15">
      <c r="A165" s="20">
        <v>33</v>
      </c>
      <c r="B165" s="24">
        <f>'[1]по домам'!H53437</f>
        <v>89.8</v>
      </c>
      <c r="C165" s="24"/>
      <c r="D165" s="24"/>
      <c r="E165" s="24"/>
      <c r="F165" s="24"/>
      <c r="G165" s="24"/>
      <c r="H165" s="24">
        <f>'[1]по домам'!H53489</f>
        <v>98.9</v>
      </c>
      <c r="I165" s="24">
        <f>'[1]по домам'!H53540</f>
        <v>98.5</v>
      </c>
      <c r="J165" s="24"/>
      <c r="K165" s="24">
        <f>'[1]по домам'!H53610</f>
        <v>110.4</v>
      </c>
      <c r="L165" s="24"/>
      <c r="M165" s="25"/>
      <c r="N165" s="24">
        <f>'[1]по домам'!P53612</f>
        <v>4</v>
      </c>
      <c r="O165" s="24">
        <f t="shared" si="11"/>
        <v>401.6</v>
      </c>
    </row>
    <row r="166" spans="1:15" ht="15">
      <c r="A166" s="29" t="s">
        <v>45</v>
      </c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7"/>
    </row>
    <row r="167" spans="1:15" ht="15">
      <c r="A167" s="20">
        <v>63</v>
      </c>
      <c r="B167" s="34"/>
      <c r="C167" s="34"/>
      <c r="D167" s="34"/>
      <c r="E167" s="34"/>
      <c r="F167" s="34"/>
      <c r="G167" s="35">
        <f>'[1]по домам'!H53806</f>
        <v>5.5</v>
      </c>
      <c r="H167" s="35"/>
      <c r="I167" s="35"/>
      <c r="J167" s="35"/>
      <c r="K167" s="35"/>
      <c r="L167" s="34"/>
      <c r="M167" s="36"/>
      <c r="N167" s="35">
        <f>'[1]по домам'!P53808</f>
        <v>0.1</v>
      </c>
      <c r="O167" s="24">
        <f t="shared" si="11"/>
        <v>5.6</v>
      </c>
    </row>
    <row r="168" spans="1:15" ht="13.5">
      <c r="A168" s="37" t="s">
        <v>46</v>
      </c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7"/>
    </row>
    <row r="169" spans="1:15" ht="15">
      <c r="A169" s="38">
        <v>20</v>
      </c>
      <c r="B169" s="39"/>
      <c r="C169" s="39"/>
      <c r="D169" s="39"/>
      <c r="E169" s="39"/>
      <c r="F169" s="39"/>
      <c r="G169" s="39"/>
      <c r="H169" s="24"/>
      <c r="I169" s="24"/>
      <c r="J169" s="24">
        <f>'[1]по домам'!H53873</f>
        <v>188.3</v>
      </c>
      <c r="K169" s="24"/>
      <c r="L169" s="39"/>
      <c r="M169" s="40"/>
      <c r="N169" s="24">
        <f>'[1]по домам'!P53875</f>
        <v>1.9</v>
      </c>
      <c r="O169" s="24">
        <f t="shared" si="11"/>
        <v>190.20000000000002</v>
      </c>
    </row>
    <row r="170" spans="1:15" ht="13.5">
      <c r="A170" s="37" t="s">
        <v>47</v>
      </c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7"/>
    </row>
    <row r="171" spans="1:15" ht="15">
      <c r="A171" s="38">
        <v>3</v>
      </c>
      <c r="B171" s="39"/>
      <c r="C171" s="39"/>
      <c r="D171" s="39"/>
      <c r="E171" s="39"/>
      <c r="F171" s="39"/>
      <c r="G171" s="39"/>
      <c r="H171" s="24"/>
      <c r="I171" s="24"/>
      <c r="J171" s="24">
        <f>'[1]по домам'!H53977</f>
        <v>102.6</v>
      </c>
      <c r="K171" s="24"/>
      <c r="L171" s="39"/>
      <c r="M171" s="40"/>
      <c r="N171" s="24">
        <f>'[1]по домам'!P53979</f>
        <v>1</v>
      </c>
      <c r="O171" s="24">
        <f t="shared" si="11"/>
        <v>103.6</v>
      </c>
    </row>
    <row r="172" spans="1:15" ht="15">
      <c r="A172" s="38">
        <v>5</v>
      </c>
      <c r="B172" s="39"/>
      <c r="C172" s="39"/>
      <c r="D172" s="39"/>
      <c r="E172" s="39"/>
      <c r="F172" s="39"/>
      <c r="G172" s="39"/>
      <c r="H172" s="24"/>
      <c r="I172" s="24"/>
      <c r="J172" s="24">
        <f>'[1]по домам'!H54029</f>
        <v>102.8</v>
      </c>
      <c r="K172" s="24"/>
      <c r="L172" s="39"/>
      <c r="M172" s="40"/>
      <c r="N172" s="24">
        <f>'[1]по домам'!P54031</f>
        <v>1</v>
      </c>
      <c r="O172" s="24">
        <f t="shared" si="11"/>
        <v>103.8</v>
      </c>
    </row>
    <row r="173" spans="1:15" ht="15">
      <c r="A173" s="38">
        <v>7</v>
      </c>
      <c r="B173" s="39"/>
      <c r="C173" s="39"/>
      <c r="D173" s="39"/>
      <c r="E173" s="39"/>
      <c r="F173" s="39"/>
      <c r="G173" s="39"/>
      <c r="H173" s="24"/>
      <c r="I173" s="24"/>
      <c r="J173" s="24">
        <f>'[1]по домам'!H54081</f>
        <v>99.7</v>
      </c>
      <c r="K173" s="24"/>
      <c r="L173" s="39"/>
      <c r="M173" s="40"/>
      <c r="N173" s="24">
        <f>'[1]по домам'!P54083</f>
        <v>1</v>
      </c>
      <c r="O173" s="24">
        <f t="shared" si="11"/>
        <v>100.7</v>
      </c>
    </row>
    <row r="174" spans="1:15" ht="15">
      <c r="A174" s="38">
        <v>8</v>
      </c>
      <c r="B174" s="39"/>
      <c r="C174" s="39"/>
      <c r="D174" s="39"/>
      <c r="E174" s="39"/>
      <c r="F174" s="39"/>
      <c r="G174" s="39"/>
      <c r="H174" s="24"/>
      <c r="I174" s="24"/>
      <c r="J174" s="24">
        <f>'[1]по домам'!H54133</f>
        <v>100.2</v>
      </c>
      <c r="K174" s="24"/>
      <c r="L174" s="39"/>
      <c r="M174" s="40"/>
      <c r="N174" s="24">
        <f>'[1]по домам'!P54135</f>
        <v>1</v>
      </c>
      <c r="O174" s="24">
        <f t="shared" si="11"/>
        <v>101.2</v>
      </c>
    </row>
    <row r="175" spans="1:15" ht="15">
      <c r="A175" s="38">
        <v>10</v>
      </c>
      <c r="B175" s="39"/>
      <c r="C175" s="39"/>
      <c r="D175" s="39"/>
      <c r="E175" s="39"/>
      <c r="F175" s="39"/>
      <c r="G175" s="39"/>
      <c r="H175" s="24"/>
      <c r="I175" s="24"/>
      <c r="J175" s="24">
        <f>'[1]по домам'!H54185</f>
        <v>99.4</v>
      </c>
      <c r="K175" s="24"/>
      <c r="L175" s="39"/>
      <c r="M175" s="40"/>
      <c r="N175" s="24">
        <f>'[1]по домам'!P54187</f>
        <v>1</v>
      </c>
      <c r="O175" s="24">
        <f t="shared" si="11"/>
        <v>100.4</v>
      </c>
    </row>
    <row r="176" spans="1:15" ht="15">
      <c r="A176" s="38">
        <v>12</v>
      </c>
      <c r="B176" s="39"/>
      <c r="C176" s="39"/>
      <c r="D176" s="39"/>
      <c r="E176" s="39"/>
      <c r="F176" s="39"/>
      <c r="G176" s="39"/>
      <c r="H176" s="24"/>
      <c r="I176" s="24"/>
      <c r="J176" s="24">
        <f>'[1]по домам'!H54237</f>
        <v>111</v>
      </c>
      <c r="K176" s="24"/>
      <c r="L176" s="39"/>
      <c r="M176" s="40"/>
      <c r="N176" s="24">
        <f>'[1]по домам'!P54239</f>
        <v>1.1</v>
      </c>
      <c r="O176" s="24">
        <f t="shared" si="11"/>
        <v>112.1</v>
      </c>
    </row>
    <row r="177" spans="1:15" ht="15">
      <c r="A177" s="38">
        <v>14</v>
      </c>
      <c r="B177" s="39"/>
      <c r="C177" s="39"/>
      <c r="D177" s="39"/>
      <c r="E177" s="39"/>
      <c r="F177" s="39"/>
      <c r="G177" s="39"/>
      <c r="H177" s="24"/>
      <c r="I177" s="24"/>
      <c r="J177" s="24">
        <f>'[1]по домам'!H54289</f>
        <v>99.5</v>
      </c>
      <c r="K177" s="24"/>
      <c r="L177" s="39"/>
      <c r="M177" s="40"/>
      <c r="N177" s="24">
        <f>'[1]по домам'!P54291</f>
        <v>1</v>
      </c>
      <c r="O177" s="24">
        <f t="shared" si="11"/>
        <v>100.5</v>
      </c>
    </row>
    <row r="178" spans="1:15" ht="15">
      <c r="A178" s="38">
        <v>20</v>
      </c>
      <c r="B178" s="39"/>
      <c r="C178" s="39"/>
      <c r="D178" s="39"/>
      <c r="E178" s="39"/>
      <c r="F178" s="39"/>
      <c r="G178" s="39"/>
      <c r="H178" s="24"/>
      <c r="I178" s="24"/>
      <c r="J178" s="24">
        <f>'[1]по домам'!H54341</f>
        <v>103.1</v>
      </c>
      <c r="K178" s="24"/>
      <c r="L178" s="39"/>
      <c r="M178" s="40"/>
      <c r="N178" s="24">
        <f>'[1]по домам'!P54343</f>
        <v>1</v>
      </c>
      <c r="O178" s="24">
        <f t="shared" si="11"/>
        <v>104.1</v>
      </c>
    </row>
    <row r="179" spans="1:15" ht="15">
      <c r="A179" s="38">
        <v>30</v>
      </c>
      <c r="B179" s="39"/>
      <c r="C179" s="39"/>
      <c r="D179" s="39"/>
      <c r="E179" s="39"/>
      <c r="F179" s="39"/>
      <c r="G179" s="39"/>
      <c r="H179" s="24"/>
      <c r="I179" s="24"/>
      <c r="J179" s="24">
        <f>'[1]по домам'!H54393</f>
        <v>103</v>
      </c>
      <c r="K179" s="24"/>
      <c r="L179" s="39"/>
      <c r="M179" s="40"/>
      <c r="N179" s="24">
        <f>'[1]по домам'!P54395</f>
        <v>1</v>
      </c>
      <c r="O179" s="24">
        <f t="shared" si="11"/>
        <v>104</v>
      </c>
    </row>
    <row r="180" spans="1:15" ht="15">
      <c r="A180" s="41"/>
      <c r="B180" s="42"/>
      <c r="C180" s="42"/>
      <c r="D180" s="42" t="s">
        <v>48</v>
      </c>
      <c r="E180" s="42"/>
      <c r="F180" s="42"/>
      <c r="G180" s="42"/>
      <c r="H180" s="42"/>
      <c r="I180" s="42"/>
      <c r="J180" s="42"/>
      <c r="K180" s="42"/>
      <c r="L180" s="42"/>
      <c r="M180" s="43"/>
      <c r="N180" s="42"/>
      <c r="O180" s="44"/>
    </row>
    <row r="181" spans="1:15" ht="15">
      <c r="A181" s="41"/>
      <c r="B181" s="42" t="s">
        <v>49</v>
      </c>
      <c r="C181" s="42"/>
      <c r="D181" s="45"/>
      <c r="E181" s="45"/>
      <c r="F181" s="45"/>
      <c r="G181" s="45"/>
      <c r="H181" s="42"/>
      <c r="I181" s="42"/>
      <c r="J181" s="42"/>
      <c r="K181" s="42" t="s">
        <v>50</v>
      </c>
      <c r="L181" s="42"/>
      <c r="M181" s="45"/>
      <c r="N181" s="42"/>
      <c r="O181" s="44"/>
    </row>
    <row r="182" spans="1:15" ht="15">
      <c r="A182" s="45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3"/>
      <c r="N182" s="46"/>
      <c r="O182" s="46"/>
    </row>
    <row r="183" spans="1:15" ht="15">
      <c r="A183" s="45"/>
      <c r="B183" s="47" t="s">
        <v>51</v>
      </c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3"/>
      <c r="N183" s="46"/>
      <c r="O183" s="46"/>
    </row>
    <row r="184" spans="1:15" ht="15">
      <c r="A184" s="45"/>
      <c r="B184" s="47" t="s">
        <v>52</v>
      </c>
      <c r="C184" s="46"/>
      <c r="D184" s="45"/>
      <c r="E184" s="45"/>
      <c r="F184" s="45"/>
      <c r="G184" s="45"/>
      <c r="H184" s="46"/>
      <c r="I184" s="46"/>
      <c r="J184" s="46"/>
      <c r="K184" s="46"/>
      <c r="L184" s="46"/>
      <c r="M184" s="45"/>
      <c r="N184" s="46"/>
      <c r="O184" s="46"/>
    </row>
    <row r="185" spans="1:15" ht="15">
      <c r="A185" s="45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3"/>
      <c r="N185" s="46"/>
      <c r="O185" s="46"/>
    </row>
    <row r="199" ht="12.75">
      <c r="O199" s="49"/>
    </row>
  </sheetData>
  <mergeCells count="33">
    <mergeCell ref="A166:O166"/>
    <mergeCell ref="A168:O168"/>
    <mergeCell ref="A170:O170"/>
    <mergeCell ref="A150:O150"/>
    <mergeCell ref="A152:O152"/>
    <mergeCell ref="A157:O157"/>
    <mergeCell ref="A161:O161"/>
    <mergeCell ref="A103:O103"/>
    <mergeCell ref="A127:O127"/>
    <mergeCell ref="A144:O144"/>
    <mergeCell ref="A148:O148"/>
    <mergeCell ref="A12:O12"/>
    <mergeCell ref="A57:O57"/>
    <mergeCell ref="A61:O61"/>
    <mergeCell ref="A93:O93"/>
    <mergeCell ref="H9:J9"/>
    <mergeCell ref="K9:K10"/>
    <mergeCell ref="L9:L10"/>
    <mergeCell ref="M9:M10"/>
    <mergeCell ref="D9:D10"/>
    <mergeCell ref="E9:E10"/>
    <mergeCell ref="F9:F10"/>
    <mergeCell ref="G9:G10"/>
    <mergeCell ref="A5:O5"/>
    <mergeCell ref="A6:O6"/>
    <mergeCell ref="H7:J7"/>
    <mergeCell ref="A8:A10"/>
    <mergeCell ref="B8:J8"/>
    <mergeCell ref="L8:M8"/>
    <mergeCell ref="N8:N10"/>
    <mergeCell ref="O8:O10"/>
    <mergeCell ref="B9:B10"/>
    <mergeCell ref="C9:C10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</cp:lastModifiedBy>
  <cp:lastPrinted>2023-12-19T07:03:33Z</cp:lastPrinted>
  <dcterms:created xsi:type="dcterms:W3CDTF">1996-10-08T23:32:33Z</dcterms:created>
  <dcterms:modified xsi:type="dcterms:W3CDTF">2023-12-19T07:04:48Z</dcterms:modified>
  <cp:category/>
  <cp:version/>
  <cp:contentType/>
  <cp:contentStatus/>
</cp:coreProperties>
</file>